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backupFile="1" codeName="ThisWorkbook" defaultThemeVersion="124226"/>
  <mc:AlternateContent xmlns:mc="http://schemas.openxmlformats.org/markup-compatibility/2006">
    <mc:Choice Requires="x15">
      <x15ac:absPath xmlns:x15ac="http://schemas.microsoft.com/office/spreadsheetml/2010/11/ac" url="https://d.docs.live.net/8dadc77b795b4c20/Desktop/MILENA 2021/INS/PAAC/TERCERA ACTUALIZACION/"/>
    </mc:Choice>
  </mc:AlternateContent>
  <xr:revisionPtr revIDLastSave="0" documentId="8_{4A1878CD-5926-49FA-A7E0-FC158495FF01}" xr6:coauthVersionLast="47" xr6:coauthVersionMax="47" xr10:uidLastSave="{00000000-0000-0000-0000-000000000000}"/>
  <bookViews>
    <workbookView xWindow="-110" yWindow="-110" windowWidth="19420" windowHeight="10420" xr2:uid="{00000000-000D-0000-FFFF-FFFF00000000}"/>
  </bookViews>
  <sheets>
    <sheet name="PAAC 2021 VERSION 2.0" sheetId="1" r:id="rId1"/>
  </sheets>
  <definedNames>
    <definedName name="_xlnm._FilterDatabase" localSheetId="0" hidden="1">'PAAC 2021 VERSION 2.0'!$A$5:$DZ$64</definedName>
    <definedName name="_Toc62414160" localSheetId="0">'PAAC 2021 VERSION 2.0'!$A$2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9" i="1" l="1"/>
  <c r="T64" i="1"/>
  <c r="T63" i="1"/>
  <c r="T62" i="1"/>
  <c r="T61" i="1"/>
  <c r="T60" i="1"/>
  <c r="T59" i="1"/>
  <c r="T58" i="1"/>
  <c r="T57" i="1"/>
  <c r="T56" i="1"/>
  <c r="T55" i="1"/>
  <c r="T54" i="1"/>
  <c r="T53" i="1"/>
  <c r="T25" i="1"/>
  <c r="T26" i="1"/>
  <c r="T27" i="1"/>
  <c r="T28" i="1"/>
  <c r="T29" i="1"/>
  <c r="T30" i="1"/>
  <c r="T31" i="1"/>
  <c r="T32" i="1"/>
  <c r="T33" i="1"/>
  <c r="T34" i="1"/>
  <c r="T35" i="1"/>
  <c r="T36" i="1"/>
  <c r="T37" i="1"/>
  <c r="T40" i="1"/>
  <c r="T41" i="1"/>
  <c r="T7" i="1"/>
  <c r="T8" i="1"/>
  <c r="T9" i="1"/>
  <c r="T10" i="1"/>
  <c r="T11" i="1"/>
  <c r="T12" i="1"/>
  <c r="T13" i="1"/>
  <c r="T14" i="1"/>
  <c r="T15" i="1"/>
  <c r="T16" i="1"/>
  <c r="T17" i="1"/>
  <c r="T18" i="1"/>
  <c r="T19" i="1"/>
  <c r="T20" i="1"/>
  <c r="T21" i="1"/>
  <c r="T22" i="1"/>
  <c r="T23" i="1"/>
  <c r="T24" i="1"/>
  <c r="T42" i="1"/>
  <c r="T43" i="1"/>
  <c r="T44" i="1"/>
  <c r="T45" i="1"/>
  <c r="T47" i="1"/>
  <c r="T48" i="1"/>
  <c r="T49" i="1"/>
  <c r="T50" i="1"/>
  <c r="T6" i="1"/>
  <c r="T38" i="1"/>
</calcChain>
</file>

<file path=xl/sharedStrings.xml><?xml version="1.0" encoding="utf-8"?>
<sst xmlns="http://schemas.openxmlformats.org/spreadsheetml/2006/main" count="312" uniqueCount="264">
  <si>
    <t xml:space="preserve">INSTITUTO NACIONAL DE SALUD 
PAAC 2021 </t>
  </si>
  <si>
    <t xml:space="preserve">PRIMER CUATRIMESTRE </t>
  </si>
  <si>
    <t>Componente</t>
  </si>
  <si>
    <t>Subcomponente</t>
  </si>
  <si>
    <t>No. Actividad</t>
  </si>
  <si>
    <t>Indicador</t>
  </si>
  <si>
    <t xml:space="preserve">Meta </t>
  </si>
  <si>
    <t>Actividad</t>
  </si>
  <si>
    <t xml:space="preserve">RESPONSABLE </t>
  </si>
  <si>
    <t xml:space="preserve">PROGRAMADO </t>
  </si>
  <si>
    <t xml:space="preserve">TOTAL PRODUCTOS A ENTREGAR </t>
  </si>
  <si>
    <t xml:space="preserve">CRONOGRAMA DE EJECUCIÓN </t>
  </si>
  <si>
    <t xml:space="preserve">OBSERVACIONES </t>
  </si>
  <si>
    <t>LINK EVIDENCIA</t>
  </si>
  <si>
    <t xml:space="preserve">ENE </t>
  </si>
  <si>
    <t>FEB</t>
  </si>
  <si>
    <t>MAR</t>
  </si>
  <si>
    <t>ABR</t>
  </si>
  <si>
    <t>MAY</t>
  </si>
  <si>
    <t>JUN</t>
  </si>
  <si>
    <t>JUL</t>
  </si>
  <si>
    <t>AGO</t>
  </si>
  <si>
    <t>SEP</t>
  </si>
  <si>
    <t>OCT</t>
  </si>
  <si>
    <t>NOV</t>
  </si>
  <si>
    <t xml:space="preserve">DIC </t>
  </si>
  <si>
    <t>Primer Componente: Gestión del Riesgo de Corrupción</t>
  </si>
  <si>
    <t>1.1 Política de Administración de Riesgos</t>
  </si>
  <si>
    <t>Número de Divulgaciones realizadas</t>
  </si>
  <si>
    <t xml:space="preserve">Realizar   socialización de la política de riesgos </t>
  </si>
  <si>
    <t xml:space="preserve">OFICINA DE PLANEACIÓN </t>
  </si>
  <si>
    <t>1.2 Construcción del Mapa de Riesgos de Corrupción</t>
  </si>
  <si>
    <t>1.2.1</t>
  </si>
  <si>
    <t>Número de Mapas de riesgo publicados</t>
  </si>
  <si>
    <t xml:space="preserve">Realizar la  publicación del consolidado de riesgos de corrupción y gestión del procesos  </t>
  </si>
  <si>
    <t>1.3 Consulta y Divulgación</t>
  </si>
  <si>
    <t>1.3.1</t>
  </si>
  <si>
    <t>Número de Publicaciones realizadas</t>
  </si>
  <si>
    <t xml:space="preserve">Someter a consulta ciudadana los riesgos de la entidad </t>
  </si>
  <si>
    <t>1.4 Monitoreo o Revisión</t>
  </si>
  <si>
    <t>1.4.1</t>
  </si>
  <si>
    <t>Número de  monitoreos realizados</t>
  </si>
  <si>
    <t xml:space="preserve">Realizar monitoreos de la segunda linea de defensa </t>
  </si>
  <si>
    <t>La Oficina Asesora de Planeación como Segunda Línea de Defensa, realizó el monitoreo a la Gestión de Riesgos. En el mes de Enero de 2021, se realizó el monitoreo de la Gestión de Riesgos del Cuarto Trimestre de la Vigencia 2020. En el mes de Abril de 2021, se realizó el monitoreo de la Gestión de Riegos del Primer Trimestre de la Vigencia 2021.</t>
  </si>
  <si>
    <t>Se crea carpeta 1.4.1 Monitoreo Riesgos OAP, en la cual se adjuntan los dos informes como evidencia de los dos monitoreos realizados.</t>
  </si>
  <si>
    <t>1.5 Seguimiento</t>
  </si>
  <si>
    <t>1.5.1</t>
  </si>
  <si>
    <t>Número de Seguimientos realizados al Mapa de Riesgos de Corrupción de la entidad</t>
  </si>
  <si>
    <t xml:space="preserve">Realizar informes de seguimiento de la tercera linea de defensa </t>
  </si>
  <si>
    <t>Segundo componente: Estrategia de Racionalización de Trámites</t>
  </si>
  <si>
    <t>2.1  Racionalización de Trámites</t>
  </si>
  <si>
    <t>2.1.1</t>
  </si>
  <si>
    <t xml:space="preserve">Trámite (709) Inscripción y participación  en los programas de evaluación externa del desempeño </t>
  </si>
  <si>
    <t xml:space="preserve">Poner en funcionamiento el Botón PSE </t>
  </si>
  <si>
    <t xml:space="preserve">Trámite (36872) Emisión de conceptos tóxicologicos  de plaguicidas </t>
  </si>
  <si>
    <t xml:space="preserve">Trámite (36873) Emisión de dictámen  técnico toxicológico  para plaguicidas, químicos de uso agrícola </t>
  </si>
  <si>
    <t>Tercer componente: Rendición de Cuentas</t>
  </si>
  <si>
    <t>3.1 Información de calidad y en lenguaje comprensible</t>
  </si>
  <si>
    <t>3.1.1</t>
  </si>
  <si>
    <t>Número de publicaciones realizadas</t>
  </si>
  <si>
    <t xml:space="preserve">Publicar el informe de gestión de la vigencia anterior como parte de la Rendición de Cuentas y participación institucional </t>
  </si>
  <si>
    <t xml:space="preserve">ASESORA DE LA DIRECCIÓN </t>
  </si>
  <si>
    <t>3.1.2</t>
  </si>
  <si>
    <t xml:space="preserve">Publicar el informe de Rendición de cuentas </t>
  </si>
  <si>
    <t>3.1.3</t>
  </si>
  <si>
    <t xml:space="preserve">1 Actualización de portafolios publicada </t>
  </si>
  <si>
    <t xml:space="preserve">Actualizar cuando se requiera en la página web lo relacionado con los bienes y servicios que genera el INS </t>
  </si>
  <si>
    <t>3.1.4</t>
  </si>
  <si>
    <t xml:space="preserve">al menos 1 pieza publicada </t>
  </si>
  <si>
    <t xml:space="preserve">Publicar informes técnicos, infografías,  piezas gráficas o videos a través de uno de los medios institucionales de acuerdo con las efemérides de los eventos en salud </t>
  </si>
  <si>
    <t xml:space="preserve">DIRECCION GENERAL, COMUNICACIONES DIRECCIONES TÉCNICAS </t>
  </si>
  <si>
    <t>3.1.5</t>
  </si>
  <si>
    <t xml:space="preserve">al menos una pieza publicada </t>
  </si>
  <si>
    <t xml:space="preserve">Publicar circulares, boletines técnicos, inforgrafias  piezas  gráficas o videos de acuerdo a los eventos epidemiológicos que se vayan presentando en Colombia </t>
  </si>
  <si>
    <t>3.2 Diálogo de doble vía con la ciudadanía y sus organizaciones</t>
  </si>
  <si>
    <t>3.2.1</t>
  </si>
  <si>
    <t>Número de documentos actualizados</t>
  </si>
  <si>
    <t xml:space="preserve">Consultar a la ciudadanía temas de interés  para rendición  de cuentas a través  de las encuestas  </t>
  </si>
  <si>
    <t xml:space="preserve">COMUNICACION INSTITUCIONAL </t>
  </si>
  <si>
    <t>3.2.2</t>
  </si>
  <si>
    <t>Audiciencia realizada</t>
  </si>
  <si>
    <t xml:space="preserve">Realizar la Audiencia Pública de Rendición de Cuentras presidida  por la Alta Dirección </t>
  </si>
  <si>
    <t xml:space="preserve">COMUNICCION INSTITUCIONAL </t>
  </si>
  <si>
    <t>3.2.3</t>
  </si>
  <si>
    <t>mesa de dialogo realizada</t>
  </si>
  <si>
    <t xml:space="preserve">Mesa de Diálogo Nacional  con los productores de plaguicidas  (Procultivo) </t>
  </si>
  <si>
    <t>3.2.4</t>
  </si>
  <si>
    <t xml:space="preserve">Dialogo realizado </t>
  </si>
  <si>
    <t xml:space="preserve">Divulgar los informes de las investigaciones realizadas por el Observatorio Nacional de Salud </t>
  </si>
  <si>
    <t xml:space="preserve">OBSERVATORIO </t>
  </si>
  <si>
    <t>3.2.5</t>
  </si>
  <si>
    <t xml:space="preserve">Reunión realizada en la fecha programada </t>
  </si>
  <si>
    <t xml:space="preserve">Realizar Reunión anual con aseguradores y entidades territoriales </t>
  </si>
  <si>
    <t xml:space="preserve">VIGILANCIA REDES </t>
  </si>
  <si>
    <t>3.3 Incentivos para motivar la cultura de la rendición y petición de cuentas</t>
  </si>
  <si>
    <t>3.3.1</t>
  </si>
  <si>
    <t xml:space="preserve">Piezas realizadas </t>
  </si>
  <si>
    <t xml:space="preserve">Elaborar y divulgar piezas gráficas, videos o infografias para incetivar la participación activa en la Audiencia Pública de nuestros grupos de interés y ciudadanía en general. </t>
  </si>
  <si>
    <t>3.4 Evaluación y retroalimentación a la gestión institucional</t>
  </si>
  <si>
    <t>3.4.1</t>
  </si>
  <si>
    <t xml:space="preserve">Aplicar encuestas de satisfacción de la  rendición de cuentas </t>
  </si>
  <si>
    <t xml:space="preserve">ATENCIÓN AL CIUDADANO </t>
  </si>
  <si>
    <t>Cuarto Componente:  mecanismos para mejorar la atención al ciudadano</t>
  </si>
  <si>
    <t>4.1 Estructura administrativa y Direccionamiento estratégico</t>
  </si>
  <si>
    <t>4.1.1</t>
  </si>
  <si>
    <t>Presentación ante el CIGD</t>
  </si>
  <si>
    <t xml:space="preserve">Presentar ante el Comité Institucional de gestión y desempeño las acciones para fortalecer y mejorar la atención al ciudadano </t>
  </si>
  <si>
    <t>4.1.2</t>
  </si>
  <si>
    <t>4.1.3</t>
  </si>
  <si>
    <t>4.1.4</t>
  </si>
  <si>
    <t xml:space="preserve">1 acción de capacitación o infografia realizada </t>
  </si>
  <si>
    <t xml:space="preserve">Realizar acciones de capacitación y formación a servidores y contratistas  en la política de servicio al ciudadano </t>
  </si>
  <si>
    <t>4.1.5</t>
  </si>
  <si>
    <t xml:space="preserve">4.2 Fortalecimiento de los canales de atención </t>
  </si>
  <si>
    <t>4.2.1</t>
  </si>
  <si>
    <t xml:space="preserve">1 socialización realizada </t>
  </si>
  <si>
    <t xml:space="preserve">Socializar al interior del INS los protocolos de servicios al ciudadano para garantizar la calidad  y cordialidad en la atención al ciudadano (infografias, piezas gráficas, video u otro medio) </t>
  </si>
  <si>
    <t>4.2.2</t>
  </si>
  <si>
    <t>4.3.1</t>
  </si>
  <si>
    <t xml:space="preserve">Realizar actividades al Interior del Ins para fortalecer la cultura del servicio al ciudadano a través de los (infografias, piezas gráficas, video u otra medio) </t>
  </si>
  <si>
    <t>4.3.2</t>
  </si>
  <si>
    <t xml:space="preserve">actualización realizada </t>
  </si>
  <si>
    <t xml:space="preserve">Actualizar la carta de trato digno al ciudadano </t>
  </si>
  <si>
    <t>4.4.1</t>
  </si>
  <si>
    <t xml:space="preserve">actividad realizada/ actividad programada </t>
  </si>
  <si>
    <t xml:space="preserve">Socializar al interior de la entidad los procedimientos que involuucran las actividades que fortalecen la atención al ciudadano. </t>
  </si>
  <si>
    <t>4.4.2</t>
  </si>
  <si>
    <t xml:space="preserve">medición realizada </t>
  </si>
  <si>
    <t xml:space="preserve">Realizar la medición de la satisfacción de los ciudadanos, respecto de los productos/servicios/Eventos/ capacitaciones/talleres/ formaciones  con base en los informes  tabulados  por el grupo de atención al ciudadano) </t>
  </si>
  <si>
    <t>4.5.1</t>
  </si>
  <si>
    <t xml:space="preserve">informes elaborados/informes programados </t>
  </si>
  <si>
    <t xml:space="preserve">ATENCION AL CIUDADANO </t>
  </si>
  <si>
    <t>4.5.2</t>
  </si>
  <si>
    <t xml:space="preserve">informe realizado/informe programado </t>
  </si>
  <si>
    <t>4.5.3</t>
  </si>
  <si>
    <t>Pieza gráfica con invitación realizada/pieza gráfica programada</t>
  </si>
  <si>
    <t xml:space="preserve">Incentivar  la realización  del curso  virtual  de lenguaje  claro  por parte de los funcionarios  de la entidad con el propósito de facilitar  la comunicación entre los ciudadanos y el estado. </t>
  </si>
  <si>
    <t>Quinto Componente: Transparencia y Acceso a la Información</t>
  </si>
  <si>
    <t>5.1.1</t>
  </si>
  <si>
    <t xml:space="preserve">ACTIVIDADES REALIZADAS/ ACTIVIDADES PROGRAMADAS </t>
  </si>
  <si>
    <t xml:space="preserve">Actualizar los activos de información  del INS </t>
  </si>
  <si>
    <t xml:space="preserve">GESTION DOCUMENTAL </t>
  </si>
  <si>
    <t>5.1.2</t>
  </si>
  <si>
    <t xml:space="preserve">Publicar documentos, proyectos, programas o planes para discusión comentarios o sugerencias por parte de la ciudadanía </t>
  </si>
  <si>
    <t xml:space="preserve">Publicar documentos, proyectos, programas o planes para discusión , comentarios o sugerencias  por parte de la ciudadanía </t>
  </si>
  <si>
    <t xml:space="preserve">DIRECCIONES TECNICAS - COMUNICACIONES </t>
  </si>
  <si>
    <t>5.1.3</t>
  </si>
  <si>
    <t xml:space="preserve">COMUNICACIÓN INSTITUCIONAL </t>
  </si>
  <si>
    <t xml:space="preserve">Elaborar informe comportamental visual en el portal institucional (# de visitas, secciones visitadas, datos demográficos) </t>
  </si>
  <si>
    <t>5.2.1</t>
  </si>
  <si>
    <t>5.3.1</t>
  </si>
  <si>
    <t xml:space="preserve">DOCUMENTO PUBLICADO </t>
  </si>
  <si>
    <t xml:space="preserve">Actualizar el Indice  de información clasificada y reservada </t>
  </si>
  <si>
    <t>5.3.2</t>
  </si>
  <si>
    <t xml:space="preserve">actividades de seguimiento realziadas/actividaes de seguimiento programadas </t>
  </si>
  <si>
    <t xml:space="preserve">Realizar seguimiento sobre el diligenciamiento del FUID de archivos de gestión (soportes, actividades, infografias  u otro medio) </t>
  </si>
  <si>
    <t>5.3.3</t>
  </si>
  <si>
    <t xml:space="preserve">TALENTO HUMANO </t>
  </si>
  <si>
    <t xml:space="preserve">5.4 Criterio Diferencial  de accesibilidad </t>
  </si>
  <si>
    <t>5.4.1</t>
  </si>
  <si>
    <t xml:space="preserve">GESTIÓN ADMINISTRATIVA </t>
  </si>
  <si>
    <t>5.5.1</t>
  </si>
  <si>
    <t>Sexto Componente: Iniciativas Adicionales</t>
  </si>
  <si>
    <t xml:space="preserve">6.1 Iniciativas adicionales </t>
  </si>
  <si>
    <t>6.1.1</t>
  </si>
  <si>
    <t>Actividad , capacitación, charla y/o pieza gráfica realiza/programada</t>
  </si>
  <si>
    <t>6.1.2</t>
  </si>
  <si>
    <t>6.1.3</t>
  </si>
  <si>
    <t xml:space="preserve">Socializar el código de integridad  del servicio público  colombiano  expedido por el Departamento  Administrativo  de la Función  Pública </t>
  </si>
  <si>
    <t>6.1.4</t>
  </si>
  <si>
    <t>6.1.5</t>
  </si>
  <si>
    <t xml:space="preserve">Capacitación realizada/ capacitación programada </t>
  </si>
  <si>
    <t xml:space="preserve">Realizar acciones de capacitación  de trámite de impedimentos  y recusaciones  de acuerdo  con el articulo 12  de la ley 1437 de 2011 </t>
  </si>
  <si>
    <t xml:space="preserve">OFICINA JURIDICA </t>
  </si>
  <si>
    <t>6.1.6</t>
  </si>
  <si>
    <t>6.1.8</t>
  </si>
  <si>
    <t>6.1.9</t>
  </si>
  <si>
    <t>6.1.10</t>
  </si>
  <si>
    <t xml:space="preserve">circular emitida </t>
  </si>
  <si>
    <t>6.1.12</t>
  </si>
  <si>
    <t xml:space="preserve">GESTION CONTRACTUAL </t>
  </si>
  <si>
    <t xml:space="preserve">Matriz de seguimiento publicada  </t>
  </si>
  <si>
    <t xml:space="preserve">Documentar y publicar  en la página web  el siguimiento e implementación  del plan de trabajo de la estrategia  de gestión de conflicto de interés. </t>
  </si>
  <si>
    <t>1 actividad realizada</t>
  </si>
  <si>
    <t xml:space="preserve">4,5 relacionamiento con el ciudadano </t>
  </si>
  <si>
    <t xml:space="preserve">5.5 Monitoreo  del acceso  a la información pública </t>
  </si>
  <si>
    <t xml:space="preserve">Implementar estrategias para socializar y apropiar el código de integridad: 2, mejorar en la implementación del código de integridad </t>
  </si>
  <si>
    <t xml:space="preserve">Incentivar  que la declaración de bienes y renta de los servidores públicos  de la entidad se presente en los términos y condiciones d elos artículos 13 al 16  de la ley 190 de 1995, a través de la  publicación de una cricular </t>
  </si>
  <si>
    <t xml:space="preserve">ATENCIÓN AL CIUDADANO - TALENTO HUMANO </t>
  </si>
  <si>
    <t>2.1.2</t>
  </si>
  <si>
    <t>2.1.3</t>
  </si>
  <si>
    <r>
      <t>Encue</t>
    </r>
    <r>
      <rPr>
        <sz val="11"/>
        <color theme="1"/>
        <rFont val="Calibri"/>
        <family val="2"/>
      </rPr>
      <t>st</t>
    </r>
    <r>
      <rPr>
        <sz val="11"/>
        <color indexed="8"/>
        <rFont val="Calibri"/>
        <family val="2"/>
      </rPr>
      <t xml:space="preserve">as de satisfacción aplicada </t>
    </r>
  </si>
  <si>
    <t xml:space="preserve">Generar el diganóstico de los resultados de percerpción de los ciudadanos de acuerdo con los informes de percepción  realizados por el grupo  de atención al ciudadano  para fortalecer la relación Estado -Ciudadano </t>
  </si>
  <si>
    <t xml:space="preserve">Diagnóstico Generado </t>
  </si>
  <si>
    <t xml:space="preserve">4.3. Talento Humano </t>
  </si>
  <si>
    <t xml:space="preserve">Fortalecer las competencias de los funcionarios para la apropiación en acciones que permitan satisfacer las necesidades y expectativas de los grupos de interes de la entidad </t>
  </si>
  <si>
    <t>ATENCIÓN AL CIUDADANO</t>
  </si>
  <si>
    <t xml:space="preserve">5.2 Lineamientos de  transparencia pasiva </t>
  </si>
  <si>
    <t>TALENTO HUMANO - OAJ</t>
  </si>
  <si>
    <t xml:space="preserve">OTIC- VIGILANCIA - </t>
  </si>
  <si>
    <t xml:space="preserve">OTIC - REDES- </t>
  </si>
  <si>
    <t xml:space="preserve">Estrategia formulada </t>
  </si>
  <si>
    <t xml:space="preserve">Valorar la implementación de las  políticas de gestión y desempeño institucional que responden al relacionamiento del Estado con el Ciudadano. </t>
  </si>
  <si>
    <t xml:space="preserve">Realizar análisis de la implementación de las  políticas de transparencia y acceso a la información  pública, mejora de trámites, rendición de cuentas, participación ciudadana. </t>
  </si>
  <si>
    <t xml:space="preserve">Análisis realizado </t>
  </si>
  <si>
    <t xml:space="preserve">Mesas de trabajo realizadas </t>
  </si>
  <si>
    <t>Adelantar mesas de trabajo con el INCI para valorar el cumplimento de requisitos de accesibilidad en infraestructura y espacio físico.</t>
  </si>
  <si>
    <t xml:space="preserve">Adelantar acciones de señalización de rampas </t>
  </si>
  <si>
    <t xml:space="preserve">GESTION ADMINISTRATIVA </t>
  </si>
  <si>
    <t xml:space="preserve">1ER CUATRIESTRE </t>
  </si>
  <si>
    <t xml:space="preserve">2DO CUATRIESTRE </t>
  </si>
  <si>
    <t>4.4.3</t>
  </si>
  <si>
    <t>Fortalecer el monitoreo y acceso  de la información  pública de la entidad</t>
  </si>
  <si>
    <t xml:space="preserve">Adelantar campañas de sensibilización  sobre la importancia de declarar conflictos de interés a funcionarios y contratistas y supervisor  de contrato </t>
  </si>
  <si>
    <t xml:space="preserve">TALENTO HUMANO - OAJ-CONTRACTUAL </t>
  </si>
  <si>
    <t xml:space="preserve">circular, boletines, correos, acciones personalizadas  </t>
  </si>
  <si>
    <t xml:space="preserve">Realizar acciones para Promover, incentivar  que los servidores  y contratistas de la entidad  realicen el curso de integridad  transparencia y lucha  contra la corrupción  establecido por la función pública  para dar cumplimirnto a la ley  2016 de 2020. </t>
  </si>
  <si>
    <t xml:space="preserve">TALENTO HUMANO -CONTRACTUAL </t>
  </si>
  <si>
    <t xml:space="preserve">Documento formalizado en el Sistema Integrado de Gestión (SIG) </t>
  </si>
  <si>
    <t>Formalizar documento ante  el Sistema Integrado de Gestión de la entidad para el manejo  de la declaración de conflictos de interés  de conformidad con el artículo  12  de la ley 1437  de 2011</t>
  </si>
  <si>
    <t xml:space="preserve">Estrategia aprobada y actualizada </t>
  </si>
  <si>
    <t xml:space="preserve">Actualizar la estrategias  para la identificación y declaración  de los conflictos de interés. </t>
  </si>
  <si>
    <t>Adelantar Mesas de Trabajo con la Secretaría General y Oficina Asesora Jurídica para identifcar el alcance de la Actualización del  Manual de Contratación</t>
  </si>
  <si>
    <t xml:space="preserve">Pieza de comunicación publicada </t>
  </si>
  <si>
    <t xml:space="preserve">Incentivar que los servidores  públicos  de la entidad obligados por la ley 2013 de 2019, publiquen la  declaración de bienes y renta y conflictos de intereses en el aplicativo  establecido por la Función Pública,  a través de  una pieza gráfica  </t>
  </si>
  <si>
    <r>
      <rPr>
        <sz val="11"/>
        <rFont val="Calibri"/>
        <family val="2"/>
      </rPr>
      <t>Actualizar el material dentro</t>
    </r>
    <r>
      <rPr>
        <sz val="11"/>
        <color rgb="FF000000"/>
        <rFont val="Calibri"/>
        <family val="2"/>
      </rPr>
      <t xml:space="preserve"> de la inducción y reinducción de la entidad el fortalecimiento de la atención al ciudadano </t>
    </r>
  </si>
  <si>
    <t>documentos actualizados del proceso</t>
  </si>
  <si>
    <r>
      <t>Actualizar la documentación del proceso</t>
    </r>
    <r>
      <rPr>
        <strike/>
        <sz val="11"/>
        <rFont val="Calibri"/>
        <family val="2"/>
      </rPr>
      <t>.</t>
    </r>
    <r>
      <rPr>
        <sz val="11"/>
        <rFont val="Calibri"/>
        <family val="2"/>
      </rPr>
      <t xml:space="preserve"> (Procedimientos, caracterización  de atención al ciudadano) </t>
    </r>
    <r>
      <rPr>
        <strike/>
        <sz val="11"/>
        <rFont val="Calibri"/>
        <family val="2"/>
      </rPr>
      <t xml:space="preserve"> </t>
    </r>
  </si>
  <si>
    <t>100% de los procedimientos publicados que impactan las ciudadano</t>
  </si>
  <si>
    <t>Identificar y publicar procedimientos que impactan al ciudadano en la página web de la entidad que hacen parte del proceso</t>
  </si>
  <si>
    <t xml:space="preserve">Definir la estrategia y el plan de trabajo de servicio al ciudadano </t>
  </si>
  <si>
    <t xml:space="preserve">Rampas señalizadas </t>
  </si>
  <si>
    <t xml:space="preserve">Socializar a los servidos públicos del INS y a la ciudadanía los canales de atención a la ciudadanía y para manisfestación de impedimentos, recusaciones, conflictos de interés (PQRSD, SOY TRASPARENTE, ENTRE OTROS) </t>
  </si>
  <si>
    <t>3ER CUATRIMESTRE</t>
  </si>
  <si>
    <t xml:space="preserve">Optimización de posicionamiento  en buscadores para el portal institucional y subsitios  de promoción de la donación  de órganos, tejidos y sangre. </t>
  </si>
  <si>
    <t>1.1.1</t>
  </si>
  <si>
    <t>CRONOGRAMA DE IMPLEMENTACIÓN DEL PLAN ANTICORRUPCIÓN Y ATENCIÓN AL CIUDADANO INS 2021.</t>
  </si>
  <si>
    <t>ANEXO NO 1</t>
  </si>
  <si>
    <t xml:space="preserve">4.4 Normativo - procedimental </t>
  </si>
  <si>
    <t>5.4.2</t>
  </si>
  <si>
    <t xml:space="preserve">5.1 Lineamientos de  transparencia activa </t>
  </si>
  <si>
    <t>6.1.7</t>
  </si>
  <si>
    <t>6.1.11</t>
  </si>
  <si>
    <t xml:space="preserve">Validación o actualización del acto administrativo sobre costos de reproducción de información pública
</t>
  </si>
  <si>
    <t xml:space="preserve">
1</t>
  </si>
  <si>
    <t xml:space="preserve">Acto publicado </t>
  </si>
  <si>
    <t>Elaborar informes de PQRSD para determinar medidas correctivas o acciones a implementar"</t>
  </si>
  <si>
    <t>4.5.4</t>
  </si>
  <si>
    <t xml:space="preserve">Informes realizado </t>
  </si>
  <si>
    <t xml:space="preserve">ATENCIÓN AL CIUDADANO 
</t>
  </si>
  <si>
    <t xml:space="preserve">3
</t>
  </si>
  <si>
    <t xml:space="preserve">OFICINA ASESORA JURIDICA, TALENTO HUMANO 
</t>
  </si>
  <si>
    <t xml:space="preserve">OFICINA DE CONTROL INTERNO </t>
  </si>
  <si>
    <t>OTIC- VIGILANCIA - OFICINA ASESORA JURIDICA</t>
  </si>
  <si>
    <t xml:space="preserve">DIRECCIÓN DE VIGILANCIA </t>
  </si>
  <si>
    <t xml:space="preserve">OFICINA ASESORA DE PLANEACIÓN 
</t>
  </si>
  <si>
    <t>OFICINA ASESORA DE PLANEACIÓN,  TICS, ATENCION AL CIUDADANO, CONTRACTUAL,TALENTO HUMANO, DIRECCIONES TECNICAS</t>
  </si>
  <si>
    <t xml:space="preserve">OFICINA ASESORA JURIDICA
</t>
  </si>
  <si>
    <t xml:space="preserve">OFICINA ASESORA JURIDICA </t>
  </si>
  <si>
    <t xml:space="preserve">TALENTO HUMANO -GESTIÓN CONTRACTUAL </t>
  </si>
  <si>
    <t>5.1.4</t>
  </si>
  <si>
    <t xml:space="preserve"> Revisar y actualizar la estructura formal del INS, la planta de personal y las situaciones administrativas de reubicación, encargo, comisión para desempeñar empleos de LNYR, en el SIGEPretiro e ingreso de los servidores sucedidas en el año 2021.</t>
  </si>
  <si>
    <t xml:space="preserve">Charla de sensibilización </t>
  </si>
  <si>
    <t xml:space="preserve">Informes de seguimiento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</si>
</sst>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name val="MS Sans Serif"/>
    </font>
    <font>
      <sz val="11"/>
      <color indexed="8"/>
      <name val="Calibri"/>
      <family val="2"/>
    </font>
    <font>
      <sz val="11"/>
      <name val="Calibri"/>
      <family val="2"/>
    </font>
    <font>
      <b/>
      <sz val="11"/>
      <name val="Calibri"/>
      <family val="2"/>
    </font>
    <font>
      <b/>
      <sz val="18"/>
      <name val="MS Sans Serif"/>
      <family val="2"/>
    </font>
    <font>
      <b/>
      <sz val="11"/>
      <color rgb="FF000000"/>
      <name val="Calibri"/>
      <family val="2"/>
    </font>
    <font>
      <sz val="11"/>
      <color rgb="FF000000"/>
      <name val="Calibri"/>
      <family val="2"/>
    </font>
    <font>
      <b/>
      <sz val="12"/>
      <color theme="0"/>
      <name val="Calibri"/>
      <family val="2"/>
    </font>
    <font>
      <b/>
      <sz val="12"/>
      <color theme="0"/>
      <name val="MS Sans Serif"/>
    </font>
    <font>
      <sz val="8"/>
      <color rgb="FF000000"/>
      <name val="Arial"/>
      <family val="2"/>
    </font>
    <font>
      <b/>
      <sz val="11"/>
      <color theme="1"/>
      <name val="Calibri"/>
      <family val="2"/>
    </font>
    <font>
      <sz val="11"/>
      <color theme="1"/>
      <name val="Calibri"/>
      <family val="2"/>
    </font>
    <font>
      <strike/>
      <sz val="11"/>
      <name val="Calibri"/>
      <family val="2"/>
    </font>
    <font>
      <b/>
      <sz val="14"/>
      <color rgb="FFFF0000"/>
      <name val="Arial"/>
      <family val="2"/>
    </font>
    <font>
      <b/>
      <sz val="14"/>
      <color rgb="FFFF0000"/>
      <name val="MS Sans Serif"/>
    </font>
    <font>
      <sz val="12"/>
      <name val="Calibri"/>
      <family val="2"/>
    </font>
    <font>
      <b/>
      <sz val="18"/>
      <color rgb="FFFF0000"/>
      <name val="MS Sans Serif"/>
    </font>
  </fonts>
  <fills count="12">
    <fill>
      <patternFill patternType="none"/>
    </fill>
    <fill>
      <patternFill patternType="gray125"/>
    </fill>
    <fill>
      <patternFill patternType="solid">
        <fgColor theme="8"/>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9">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1" xfId="0" applyBorder="1"/>
    <xf numFmtId="0" fontId="0" fillId="0" borderId="1" xfId="0" applyBorder="1" applyAlignment="1">
      <alignment wrapText="1"/>
    </xf>
    <xf numFmtId="0" fontId="2" fillId="4" borderId="1" xfId="0" applyFont="1" applyFill="1" applyBorder="1" applyAlignment="1">
      <alignment vertical="center" wrapText="1"/>
    </xf>
    <xf numFmtId="0" fontId="6"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4" borderId="1" xfId="0" applyFill="1" applyBorder="1" applyAlignment="1">
      <alignment horizontal="center"/>
    </xf>
    <xf numFmtId="0" fontId="6"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9" borderId="0" xfId="0" applyFont="1" applyFill="1" applyAlignment="1">
      <alignment horizontal="center"/>
    </xf>
    <xf numFmtId="0" fontId="8" fillId="9" borderId="1" xfId="0" applyFont="1" applyFill="1" applyBorder="1" applyAlignment="1">
      <alignment horizont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center"/>
    </xf>
    <xf numFmtId="0" fontId="7"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0" borderId="0" xfId="0" applyFont="1" applyAlignment="1">
      <alignment horizontal="left" vertical="center" wrapText="1" indent="1"/>
    </xf>
    <xf numFmtId="0" fontId="5" fillId="0" borderId="1" xfId="0" applyFont="1" applyBorder="1" applyAlignment="1">
      <alignment horizontal="center"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vertical="center" wrapText="1"/>
    </xf>
    <xf numFmtId="0" fontId="11" fillId="10" borderId="1" xfId="0" applyFont="1" applyFill="1" applyBorder="1" applyAlignment="1">
      <alignment horizontal="center" vertical="center" wrapText="1"/>
    </xf>
    <xf numFmtId="0" fontId="0" fillId="9" borderId="0" xfId="0" applyFill="1"/>
    <xf numFmtId="0" fontId="0" fillId="9" borderId="1" xfId="0" applyFill="1" applyBorder="1"/>
    <xf numFmtId="0" fontId="5" fillId="4" borderId="1" xfId="0"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0" fontId="0" fillId="4" borderId="0" xfId="0" applyFill="1"/>
    <xf numFmtId="0" fontId="0" fillId="11" borderId="1" xfId="0" applyFill="1" applyBorder="1"/>
    <xf numFmtId="0" fontId="0" fillId="11" borderId="0" xfId="0" applyFill="1"/>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Fill="1"/>
    <xf numFmtId="0" fontId="0" fillId="0" borderId="1" xfId="0" applyFill="1" applyBorder="1"/>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xf numFmtId="0" fontId="0" fillId="4" borderId="1" xfId="0" applyFont="1" applyFill="1" applyBorder="1"/>
    <xf numFmtId="0" fontId="0" fillId="4" borderId="0" xfId="0" applyFill="1" applyAlignment="1">
      <alignment wrapText="1"/>
    </xf>
    <xf numFmtId="0" fontId="6" fillId="4" borderId="4" xfId="0" applyFont="1" applyFill="1"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0" xfId="0" applyFont="1" applyAlignment="1">
      <alignment horizontal="justify" vertical="center"/>
    </xf>
    <xf numFmtId="0" fontId="14" fillId="0" borderId="0" xfId="0" applyFont="1" applyAlignment="1"/>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5" fillId="4" borderId="2" xfId="0" applyFont="1" applyFill="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xf>
    <xf numFmtId="0" fontId="15"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2"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7" fillId="3"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4" borderId="5" xfId="0" applyFill="1" applyBorder="1" applyAlignment="1">
      <alignment wrapText="1"/>
    </xf>
    <xf numFmtId="0" fontId="0" fillId="4" borderId="6" xfId="0" applyFill="1" applyBorder="1" applyAlignment="1">
      <alignment wrapText="1"/>
    </xf>
    <xf numFmtId="0" fontId="0" fillId="4" borderId="7" xfId="0" applyFill="1" applyBorder="1" applyAlignment="1">
      <alignment wrapText="1"/>
    </xf>
    <xf numFmtId="0" fontId="16" fillId="0" borderId="5" xfId="0" applyFont="1" applyBorder="1" applyAlignment="1">
      <alignment wrapText="1"/>
    </xf>
    <xf numFmtId="0" fontId="16" fillId="0" borderId="6" xfId="0" applyFont="1" applyBorder="1" applyAlignment="1">
      <alignment wrapText="1"/>
    </xf>
    <xf numFmtId="0" fontId="16" fillId="0" borderId="7" xfId="0" applyFont="1" applyBorder="1" applyAlignment="1">
      <alignment wrapText="1"/>
    </xf>
    <xf numFmtId="0" fontId="0" fillId="4" borderId="5" xfId="0" applyFont="1" applyFill="1" applyBorder="1" applyAlignment="1">
      <alignment wrapText="1"/>
    </xf>
    <xf numFmtId="0" fontId="0" fillId="4" borderId="6" xfId="0" applyFont="1" applyFill="1" applyBorder="1" applyAlignment="1">
      <alignment wrapText="1"/>
    </xf>
    <xf numFmtId="0" fontId="0" fillId="4" borderId="7" xfId="0" applyFont="1" applyFill="1" applyBorder="1" applyAlignment="1">
      <alignment wrapText="1"/>
    </xf>
  </cellXfs>
  <cellStyles count="1">
    <cellStyle name="Normal" xfId="0" builtinId="0"/>
  </cellStyles>
  <dxfs count="18">
    <dxf>
      <fill>
        <patternFill>
          <bgColor rgb="FF48EAB8"/>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rgb="FF48EAB8"/>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rgb="FF48EAB8"/>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rgb="FF48EAB8"/>
        </patternFill>
      </fill>
    </dxf>
    <dxf>
      <fill>
        <patternFill>
          <bgColor theme="0" tint="-4.9989318521683403E-2"/>
        </patternFill>
      </fill>
      <border>
        <left style="thin">
          <color indexed="64"/>
        </left>
        <right style="thin">
          <color indexed="64"/>
        </right>
        <top style="thin">
          <color indexed="64"/>
        </top>
        <bottom style="thin">
          <color indexed="64"/>
        </bottom>
      </border>
    </dxf>
    <dxf>
      <fill>
        <patternFill>
          <bgColor theme="0" tint="-4.9989318521683403E-2"/>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4.9989318521683403E-2"/>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rgb="FF48EAB8"/>
        </patternFill>
      </fill>
    </dxf>
    <dxf>
      <fill>
        <patternFill>
          <bgColor theme="0" tint="-4.9989318521683403E-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DZ82"/>
  <sheetViews>
    <sheetView tabSelected="1" zoomScale="71" zoomScaleNormal="71" workbookViewId="0">
      <pane ySplit="5" topLeftCell="A48" activePane="bottomLeft" state="frozen"/>
      <selection activeCell="F1" sqref="F1"/>
      <selection pane="bottomLeft" activeCell="E49" sqref="E49"/>
    </sheetView>
  </sheetViews>
  <sheetFormatPr baseColWidth="10" defaultColWidth="9.1796875" defaultRowHeight="18" customHeight="1"/>
  <cols>
    <col min="1" max="1" width="25.1796875" style="4" customWidth="1"/>
    <col min="2" max="2" width="22.54296875" style="2" customWidth="1"/>
    <col min="3" max="3" width="9.453125" style="3" customWidth="1"/>
    <col min="4" max="4" width="20.81640625" customWidth="1"/>
    <col min="5" max="5" width="12.54296875" customWidth="1"/>
    <col min="6" max="6" width="62.453125" customWidth="1"/>
    <col min="7" max="7" width="15.81640625" customWidth="1"/>
    <col min="8" max="11" width="5.54296875" customWidth="1"/>
    <col min="12" max="13" width="7.54296875" customWidth="1"/>
    <col min="14" max="14" width="5.54296875" customWidth="1"/>
    <col min="15" max="15" width="9.1796875" customWidth="1"/>
    <col min="16" max="16" width="6.1796875" customWidth="1"/>
    <col min="17" max="18" width="5.1796875" customWidth="1"/>
    <col min="19" max="19" width="6.453125" customWidth="1"/>
    <col min="20" max="20" width="16.453125" customWidth="1"/>
    <col min="21" max="21" width="7.81640625" hidden="1" customWidth="1"/>
    <col min="22" max="22" width="7.54296875" hidden="1" customWidth="1"/>
    <col min="23" max="23" width="5.453125" hidden="1" customWidth="1"/>
    <col min="24" max="24" width="6.453125" hidden="1" customWidth="1"/>
    <col min="25" max="25" width="10.81640625" hidden="1" customWidth="1"/>
    <col min="26" max="26" width="6.54296875" hidden="1" customWidth="1"/>
    <col min="27" max="27" width="5.81640625" hidden="1" customWidth="1"/>
    <col min="28" max="28" width="9" hidden="1" customWidth="1"/>
    <col min="29" max="29" width="12.453125" hidden="1" customWidth="1"/>
    <col min="30" max="30" width="9.1796875" hidden="1" customWidth="1"/>
    <col min="31" max="32" width="9" hidden="1" customWidth="1"/>
    <col min="33" max="33" width="47.453125" hidden="1" customWidth="1"/>
    <col min="34" max="34" width="8.1796875" hidden="1" customWidth="1"/>
    <col min="35" max="130" width="11.453125" style="33" customWidth="1"/>
    <col min="131" max="256" width="11.453125" customWidth="1"/>
  </cols>
  <sheetData>
    <row r="1" spans="1:130" ht="18" customHeight="1">
      <c r="A1" s="55" t="s">
        <v>237</v>
      </c>
      <c r="B1" s="56"/>
      <c r="C1" s="56"/>
      <c r="D1" s="56"/>
      <c r="E1" s="56"/>
      <c r="F1" s="56"/>
      <c r="G1" s="56"/>
      <c r="H1" s="56"/>
      <c r="I1" s="56"/>
      <c r="J1" s="56"/>
      <c r="K1" s="56"/>
      <c r="L1" s="56"/>
      <c r="M1" s="56"/>
      <c r="N1" s="56"/>
      <c r="O1" s="56"/>
      <c r="P1" s="56"/>
      <c r="Q1" s="56"/>
      <c r="R1" s="56"/>
      <c r="S1" s="56"/>
      <c r="T1" s="56"/>
    </row>
    <row r="2" spans="1:130" ht="18" customHeight="1">
      <c r="A2" s="55" t="s">
        <v>236</v>
      </c>
      <c r="B2" s="56"/>
      <c r="C2" s="56"/>
      <c r="D2" s="56"/>
      <c r="E2" s="56"/>
      <c r="F2" s="56"/>
      <c r="G2" s="56"/>
      <c r="H2" s="56"/>
      <c r="I2" s="56"/>
      <c r="J2" s="56"/>
      <c r="K2" s="56"/>
      <c r="L2" s="56"/>
      <c r="M2" s="56"/>
      <c r="N2" s="56"/>
      <c r="O2" s="56"/>
      <c r="P2" s="56"/>
      <c r="Q2" s="56"/>
      <c r="R2" s="56"/>
      <c r="S2" s="56"/>
      <c r="T2" s="56"/>
    </row>
    <row r="3" spans="1:130" ht="48" customHeight="1">
      <c r="A3" s="65" t="s">
        <v>0</v>
      </c>
      <c r="B3" s="66"/>
      <c r="C3" s="66"/>
      <c r="D3" s="66"/>
      <c r="E3" s="66"/>
      <c r="F3" s="66"/>
      <c r="G3" s="21"/>
      <c r="AG3" s="17" t="s">
        <v>1</v>
      </c>
      <c r="AH3" s="17" t="s">
        <v>1</v>
      </c>
    </row>
    <row r="4" spans="1:130" s="1" customFormat="1" ht="43.5" customHeight="1">
      <c r="A4" s="67" t="s">
        <v>2</v>
      </c>
      <c r="B4" s="68" t="s">
        <v>3</v>
      </c>
      <c r="C4" s="69" t="s">
        <v>4</v>
      </c>
      <c r="D4" s="70" t="s">
        <v>5</v>
      </c>
      <c r="E4" s="71" t="s">
        <v>6</v>
      </c>
      <c r="F4" s="71" t="s">
        <v>7</v>
      </c>
      <c r="G4" s="71" t="s">
        <v>8</v>
      </c>
      <c r="H4" s="71" t="s">
        <v>9</v>
      </c>
      <c r="I4" s="71"/>
      <c r="J4" s="71"/>
      <c r="K4" s="71"/>
      <c r="L4" s="71"/>
      <c r="M4" s="71"/>
      <c r="N4" s="71"/>
      <c r="O4" s="71"/>
      <c r="P4" s="71"/>
      <c r="Q4" s="71"/>
      <c r="R4" s="71"/>
      <c r="S4" s="71"/>
      <c r="T4" s="78" t="s">
        <v>10</v>
      </c>
      <c r="U4" s="77" t="s">
        <v>11</v>
      </c>
      <c r="V4" s="77"/>
      <c r="W4" s="77"/>
      <c r="X4" s="77"/>
      <c r="Y4" s="77"/>
      <c r="Z4" s="77"/>
      <c r="AA4" s="77"/>
      <c r="AB4" s="77"/>
      <c r="AC4" s="77"/>
      <c r="AD4" s="77"/>
      <c r="AE4" s="77"/>
      <c r="AF4" s="77"/>
      <c r="AG4" s="18" t="s">
        <v>12</v>
      </c>
      <c r="AH4" s="18" t="s">
        <v>13</v>
      </c>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row>
    <row r="5" spans="1:130" s="1" customFormat="1" ht="43.5" customHeight="1">
      <c r="A5" s="67"/>
      <c r="B5" s="68"/>
      <c r="C5" s="69"/>
      <c r="D5" s="70"/>
      <c r="E5" s="71"/>
      <c r="F5" s="71"/>
      <c r="G5" s="71"/>
      <c r="H5" s="74" t="s">
        <v>209</v>
      </c>
      <c r="I5" s="75"/>
      <c r="J5" s="75"/>
      <c r="K5" s="76"/>
      <c r="L5" s="74" t="s">
        <v>210</v>
      </c>
      <c r="M5" s="75"/>
      <c r="N5" s="75"/>
      <c r="O5" s="76"/>
      <c r="P5" s="74" t="s">
        <v>233</v>
      </c>
      <c r="Q5" s="75" t="s">
        <v>23</v>
      </c>
      <c r="R5" s="75" t="s">
        <v>24</v>
      </c>
      <c r="S5" s="76" t="s">
        <v>25</v>
      </c>
      <c r="T5" s="79"/>
      <c r="U5" s="22" t="s">
        <v>14</v>
      </c>
      <c r="V5" s="22" t="s">
        <v>15</v>
      </c>
      <c r="W5" s="22" t="s">
        <v>16</v>
      </c>
      <c r="X5" s="22" t="s">
        <v>17</v>
      </c>
      <c r="Y5" s="22" t="s">
        <v>18</v>
      </c>
      <c r="Z5" s="22" t="s">
        <v>19</v>
      </c>
      <c r="AA5" s="22" t="s">
        <v>20</v>
      </c>
      <c r="AB5" s="22" t="s">
        <v>21</v>
      </c>
      <c r="AC5" s="22" t="s">
        <v>22</v>
      </c>
      <c r="AD5" s="22" t="s">
        <v>23</v>
      </c>
      <c r="AE5" s="22" t="s">
        <v>24</v>
      </c>
      <c r="AF5" s="22" t="s">
        <v>25</v>
      </c>
      <c r="AG5" s="8"/>
      <c r="AH5" s="8"/>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row>
    <row r="6" spans="1:130" ht="55.5" customHeight="1">
      <c r="A6" s="73" t="s">
        <v>26</v>
      </c>
      <c r="B6" s="20" t="s">
        <v>27</v>
      </c>
      <c r="C6" s="20" t="s">
        <v>235</v>
      </c>
      <c r="D6" s="10" t="s">
        <v>28</v>
      </c>
      <c r="E6" s="11">
        <v>1</v>
      </c>
      <c r="F6" s="9" t="s">
        <v>29</v>
      </c>
      <c r="G6" s="6" t="s">
        <v>30</v>
      </c>
      <c r="H6" s="61">
        <v>1</v>
      </c>
      <c r="I6" s="62"/>
      <c r="J6" s="62"/>
      <c r="K6" s="63"/>
      <c r="L6" s="61"/>
      <c r="M6" s="62"/>
      <c r="N6" s="62"/>
      <c r="O6" s="63"/>
      <c r="P6" s="61"/>
      <c r="Q6" s="62"/>
      <c r="R6" s="62"/>
      <c r="S6" s="63"/>
      <c r="T6" s="7">
        <f>SUM(H6:S6)</f>
        <v>1</v>
      </c>
      <c r="U6" s="7"/>
      <c r="V6" s="7"/>
      <c r="W6" s="7"/>
      <c r="X6" s="7"/>
      <c r="Y6" s="7"/>
      <c r="Z6" s="7"/>
      <c r="AA6" s="7"/>
      <c r="AB6" s="7"/>
      <c r="AC6" s="7"/>
      <c r="AD6" s="7"/>
      <c r="AE6" s="7"/>
      <c r="AF6" s="7"/>
      <c r="AG6" s="7"/>
      <c r="AH6" s="7"/>
    </row>
    <row r="7" spans="1:130" ht="55.5" customHeight="1">
      <c r="A7" s="73"/>
      <c r="B7" s="20" t="s">
        <v>31</v>
      </c>
      <c r="C7" s="20" t="s">
        <v>32</v>
      </c>
      <c r="D7" s="10" t="s">
        <v>33</v>
      </c>
      <c r="E7" s="11">
        <v>1</v>
      </c>
      <c r="F7" s="9" t="s">
        <v>34</v>
      </c>
      <c r="G7" s="6" t="s">
        <v>30</v>
      </c>
      <c r="H7" s="61">
        <v>1</v>
      </c>
      <c r="I7" s="62"/>
      <c r="J7" s="62"/>
      <c r="K7" s="63"/>
      <c r="L7" s="61"/>
      <c r="M7" s="62"/>
      <c r="N7" s="62"/>
      <c r="O7" s="63"/>
      <c r="P7" s="61"/>
      <c r="Q7" s="62"/>
      <c r="R7" s="62"/>
      <c r="S7" s="63"/>
      <c r="T7" s="7">
        <f t="shared" ref="T7:T50" si="0">SUM(H7:S7)</f>
        <v>1</v>
      </c>
      <c r="U7" s="7"/>
      <c r="V7" s="7"/>
      <c r="W7" s="7"/>
      <c r="X7" s="7"/>
      <c r="Y7" s="7"/>
      <c r="Z7" s="7"/>
      <c r="AA7" s="7"/>
      <c r="AB7" s="7"/>
      <c r="AC7" s="7"/>
      <c r="AD7" s="7"/>
      <c r="AE7" s="7"/>
      <c r="AF7" s="7"/>
      <c r="AG7" s="7"/>
      <c r="AH7" s="7"/>
    </row>
    <row r="8" spans="1:130" ht="43.5" customHeight="1">
      <c r="A8" s="73"/>
      <c r="B8" s="19" t="s">
        <v>35</v>
      </c>
      <c r="C8" s="19" t="s">
        <v>36</v>
      </c>
      <c r="D8" s="10" t="s">
        <v>37</v>
      </c>
      <c r="E8" s="11">
        <v>1</v>
      </c>
      <c r="F8" s="9" t="s">
        <v>38</v>
      </c>
      <c r="G8" s="6" t="s">
        <v>30</v>
      </c>
      <c r="H8" s="61">
        <v>1</v>
      </c>
      <c r="I8" s="62"/>
      <c r="J8" s="62"/>
      <c r="K8" s="63"/>
      <c r="L8" s="61"/>
      <c r="M8" s="62"/>
      <c r="N8" s="62"/>
      <c r="O8" s="63"/>
      <c r="P8" s="61"/>
      <c r="Q8" s="62"/>
      <c r="R8" s="62"/>
      <c r="S8" s="63"/>
      <c r="T8" s="7">
        <f t="shared" si="0"/>
        <v>1</v>
      </c>
      <c r="U8" s="7"/>
      <c r="V8" s="7"/>
      <c r="W8" s="7"/>
      <c r="X8" s="7"/>
      <c r="Y8" s="7"/>
      <c r="Z8" s="7"/>
      <c r="AA8" s="7"/>
      <c r="AB8" s="7"/>
      <c r="AC8" s="7"/>
      <c r="AD8" s="7"/>
      <c r="AE8" s="7"/>
      <c r="AF8" s="7"/>
      <c r="AG8" s="7"/>
      <c r="AH8" s="7"/>
    </row>
    <row r="9" spans="1:130" ht="85.5" customHeight="1">
      <c r="A9" s="73"/>
      <c r="B9" s="19" t="s">
        <v>39</v>
      </c>
      <c r="C9" s="20" t="s">
        <v>40</v>
      </c>
      <c r="D9" s="10" t="s">
        <v>41</v>
      </c>
      <c r="E9" s="11">
        <v>4</v>
      </c>
      <c r="F9" s="9" t="s">
        <v>42</v>
      </c>
      <c r="G9" s="6" t="s">
        <v>30</v>
      </c>
      <c r="H9" s="61">
        <v>2</v>
      </c>
      <c r="I9" s="62"/>
      <c r="J9" s="62"/>
      <c r="K9" s="63"/>
      <c r="L9" s="61">
        <v>1</v>
      </c>
      <c r="M9" s="62"/>
      <c r="N9" s="62"/>
      <c r="O9" s="63"/>
      <c r="P9" s="61">
        <v>1</v>
      </c>
      <c r="Q9" s="62"/>
      <c r="R9" s="62"/>
      <c r="S9" s="63"/>
      <c r="T9" s="7">
        <f t="shared" si="0"/>
        <v>4</v>
      </c>
      <c r="U9" s="7"/>
      <c r="V9" s="7"/>
      <c r="W9" s="7">
        <v>1</v>
      </c>
      <c r="X9" s="7"/>
      <c r="Y9" s="7"/>
      <c r="Z9" s="7"/>
      <c r="AA9" s="7"/>
      <c r="AB9" s="7"/>
      <c r="AC9" s="7"/>
      <c r="AD9" s="7"/>
      <c r="AE9" s="7"/>
      <c r="AF9" s="7"/>
      <c r="AG9" s="8" t="s">
        <v>43</v>
      </c>
      <c r="AH9" s="8" t="s">
        <v>44</v>
      </c>
    </row>
    <row r="10" spans="1:130" ht="72.75" customHeight="1">
      <c r="A10" s="73"/>
      <c r="B10" s="19" t="s">
        <v>45</v>
      </c>
      <c r="C10" s="20" t="s">
        <v>46</v>
      </c>
      <c r="D10" s="10" t="s">
        <v>47</v>
      </c>
      <c r="E10" s="11">
        <v>3</v>
      </c>
      <c r="F10" s="9" t="s">
        <v>48</v>
      </c>
      <c r="G10" s="6" t="s">
        <v>252</v>
      </c>
      <c r="H10" s="61">
        <v>1</v>
      </c>
      <c r="I10" s="62"/>
      <c r="J10" s="62"/>
      <c r="K10" s="63"/>
      <c r="L10" s="61">
        <v>1</v>
      </c>
      <c r="M10" s="62"/>
      <c r="N10" s="62"/>
      <c r="O10" s="63"/>
      <c r="P10" s="61">
        <v>1</v>
      </c>
      <c r="Q10" s="62"/>
      <c r="R10" s="62"/>
      <c r="S10" s="63"/>
      <c r="T10" s="7">
        <f t="shared" si="0"/>
        <v>3</v>
      </c>
      <c r="U10" s="7"/>
      <c r="V10" s="7"/>
      <c r="W10" s="7"/>
      <c r="X10" s="7"/>
      <c r="Y10" s="7"/>
      <c r="Z10" s="7"/>
      <c r="AA10" s="7"/>
      <c r="AB10" s="7"/>
      <c r="AC10" s="7"/>
      <c r="AD10" s="7"/>
      <c r="AE10" s="7"/>
      <c r="AF10" s="7"/>
      <c r="AG10" s="7"/>
      <c r="AH10" s="7"/>
    </row>
    <row r="11" spans="1:130" ht="87">
      <c r="A11" s="72" t="s">
        <v>49</v>
      </c>
      <c r="B11" s="72" t="s">
        <v>50</v>
      </c>
      <c r="C11" s="19" t="s">
        <v>51</v>
      </c>
      <c r="D11" s="10" t="s">
        <v>52</v>
      </c>
      <c r="E11" s="11">
        <v>1</v>
      </c>
      <c r="F11" s="12" t="s">
        <v>53</v>
      </c>
      <c r="G11" s="6" t="s">
        <v>200</v>
      </c>
      <c r="H11" s="61"/>
      <c r="I11" s="62"/>
      <c r="J11" s="62"/>
      <c r="K11" s="63"/>
      <c r="L11" s="61"/>
      <c r="M11" s="62"/>
      <c r="N11" s="62"/>
      <c r="O11" s="63"/>
      <c r="P11" s="61">
        <v>1</v>
      </c>
      <c r="Q11" s="62"/>
      <c r="R11" s="62"/>
      <c r="S11" s="63"/>
      <c r="T11" s="7">
        <f t="shared" si="0"/>
        <v>1</v>
      </c>
      <c r="U11" s="7"/>
      <c r="V11" s="7"/>
      <c r="W11" s="7"/>
      <c r="X11" s="7"/>
      <c r="Y11" s="7"/>
      <c r="Z11" s="7"/>
      <c r="AA11" s="7"/>
      <c r="AB11" s="7"/>
      <c r="AC11" s="7"/>
      <c r="AD11" s="7"/>
      <c r="AE11" s="7"/>
      <c r="AF11" s="7"/>
      <c r="AG11" s="7"/>
      <c r="AH11" s="7"/>
    </row>
    <row r="12" spans="1:130" ht="58">
      <c r="A12" s="72"/>
      <c r="B12" s="72"/>
      <c r="C12" s="23" t="s">
        <v>189</v>
      </c>
      <c r="D12" s="10" t="s">
        <v>54</v>
      </c>
      <c r="E12" s="11">
        <v>1</v>
      </c>
      <c r="F12" s="12" t="s">
        <v>53</v>
      </c>
      <c r="G12" s="6" t="s">
        <v>199</v>
      </c>
      <c r="H12" s="61"/>
      <c r="I12" s="62"/>
      <c r="J12" s="62"/>
      <c r="K12" s="63"/>
      <c r="L12" s="61"/>
      <c r="M12" s="62"/>
      <c r="N12" s="62"/>
      <c r="O12" s="63"/>
      <c r="P12" s="61">
        <v>1</v>
      </c>
      <c r="Q12" s="62"/>
      <c r="R12" s="62"/>
      <c r="S12" s="63"/>
      <c r="T12" s="7">
        <f t="shared" si="0"/>
        <v>1</v>
      </c>
      <c r="U12" s="7"/>
      <c r="V12" s="7"/>
      <c r="W12" s="7"/>
      <c r="X12" s="7"/>
      <c r="Y12" s="7"/>
      <c r="Z12" s="7"/>
      <c r="AA12" s="7"/>
      <c r="AB12" s="7"/>
      <c r="AC12" s="7"/>
      <c r="AD12" s="7"/>
      <c r="AE12" s="7"/>
      <c r="AF12" s="7"/>
      <c r="AG12" s="7"/>
      <c r="AH12" s="7"/>
    </row>
    <row r="13" spans="1:130" ht="87">
      <c r="A13" s="72"/>
      <c r="B13" s="72"/>
      <c r="C13" s="23" t="s">
        <v>190</v>
      </c>
      <c r="D13" s="10" t="s">
        <v>55</v>
      </c>
      <c r="E13" s="11">
        <v>1</v>
      </c>
      <c r="F13" s="12" t="s">
        <v>53</v>
      </c>
      <c r="G13" s="6" t="s">
        <v>253</v>
      </c>
      <c r="H13" s="61"/>
      <c r="I13" s="62"/>
      <c r="J13" s="62"/>
      <c r="K13" s="63"/>
      <c r="L13" s="61"/>
      <c r="M13" s="62"/>
      <c r="N13" s="62"/>
      <c r="O13" s="63"/>
      <c r="P13" s="61">
        <v>1</v>
      </c>
      <c r="Q13" s="62"/>
      <c r="R13" s="62"/>
      <c r="S13" s="63"/>
      <c r="T13" s="7">
        <f t="shared" si="0"/>
        <v>1</v>
      </c>
      <c r="U13" s="7"/>
      <c r="V13" s="7"/>
      <c r="W13" s="7"/>
      <c r="X13" s="7"/>
      <c r="Y13" s="7"/>
      <c r="Z13" s="7"/>
      <c r="AA13" s="7"/>
      <c r="AB13" s="7"/>
      <c r="AC13" s="7"/>
      <c r="AD13" s="7"/>
      <c r="AE13" s="7"/>
      <c r="AF13" s="7"/>
      <c r="AG13" s="7"/>
      <c r="AH13" s="7"/>
    </row>
    <row r="14" spans="1:130" ht="71.25" customHeight="1">
      <c r="A14" s="73" t="s">
        <v>56</v>
      </c>
      <c r="B14" s="57" t="s">
        <v>57</v>
      </c>
      <c r="C14" s="20" t="s">
        <v>58</v>
      </c>
      <c r="D14" s="10" t="s">
        <v>59</v>
      </c>
      <c r="E14" s="11">
        <v>1</v>
      </c>
      <c r="F14" s="9" t="s">
        <v>60</v>
      </c>
      <c r="G14" s="6" t="s">
        <v>61</v>
      </c>
      <c r="H14" s="61">
        <v>1</v>
      </c>
      <c r="I14" s="62"/>
      <c r="J14" s="62"/>
      <c r="K14" s="63"/>
      <c r="L14" s="61"/>
      <c r="M14" s="62"/>
      <c r="N14" s="62"/>
      <c r="O14" s="63"/>
      <c r="P14" s="61"/>
      <c r="Q14" s="62"/>
      <c r="R14" s="62"/>
      <c r="S14" s="63"/>
      <c r="T14" s="7">
        <f t="shared" si="0"/>
        <v>1</v>
      </c>
      <c r="U14" s="7"/>
      <c r="V14" s="7"/>
      <c r="W14" s="7"/>
      <c r="X14" s="7"/>
      <c r="Y14" s="7"/>
      <c r="Z14" s="7"/>
      <c r="AA14" s="7"/>
      <c r="AB14" s="7"/>
      <c r="AC14" s="7"/>
      <c r="AD14" s="7"/>
      <c r="AE14" s="7"/>
      <c r="AF14" s="7"/>
      <c r="AG14" s="7"/>
      <c r="AH14" s="7"/>
    </row>
    <row r="15" spans="1:130" ht="63" customHeight="1">
      <c r="A15" s="73"/>
      <c r="B15" s="59"/>
      <c r="C15" s="20" t="s">
        <v>62</v>
      </c>
      <c r="D15" s="10" t="s">
        <v>59</v>
      </c>
      <c r="E15" s="11">
        <v>1</v>
      </c>
      <c r="F15" s="9" t="s">
        <v>63</v>
      </c>
      <c r="G15" s="6" t="s">
        <v>30</v>
      </c>
      <c r="H15" s="61">
        <v>1</v>
      </c>
      <c r="I15" s="62"/>
      <c r="J15" s="62"/>
      <c r="K15" s="63"/>
      <c r="L15" s="61"/>
      <c r="M15" s="62"/>
      <c r="N15" s="62"/>
      <c r="O15" s="63"/>
      <c r="P15" s="61"/>
      <c r="Q15" s="62"/>
      <c r="R15" s="62"/>
      <c r="S15" s="63"/>
      <c r="T15" s="7">
        <f t="shared" si="0"/>
        <v>1</v>
      </c>
      <c r="U15" s="7">
        <v>1</v>
      </c>
      <c r="V15" s="7"/>
      <c r="W15" s="7"/>
      <c r="X15" s="7"/>
      <c r="Y15" s="7"/>
      <c r="Z15" s="7"/>
      <c r="AA15" s="7"/>
      <c r="AB15" s="7"/>
      <c r="AC15" s="7"/>
      <c r="AD15" s="7"/>
      <c r="AE15" s="7"/>
      <c r="AF15" s="7"/>
      <c r="AG15" s="7"/>
      <c r="AH15" s="7"/>
    </row>
    <row r="16" spans="1:130" ht="29">
      <c r="A16" s="73"/>
      <c r="B16" s="59"/>
      <c r="C16" s="20" t="s">
        <v>64</v>
      </c>
      <c r="D16" s="10" t="s">
        <v>65</v>
      </c>
      <c r="E16" s="13">
        <v>1</v>
      </c>
      <c r="F16" s="9" t="s">
        <v>66</v>
      </c>
      <c r="G16" s="6" t="s">
        <v>30</v>
      </c>
      <c r="H16" s="61">
        <v>1</v>
      </c>
      <c r="I16" s="62"/>
      <c r="J16" s="62"/>
      <c r="K16" s="63"/>
      <c r="L16" s="61"/>
      <c r="M16" s="62"/>
      <c r="N16" s="62"/>
      <c r="O16" s="63"/>
      <c r="P16" s="61"/>
      <c r="Q16" s="62"/>
      <c r="R16" s="62"/>
      <c r="S16" s="63"/>
      <c r="T16" s="7">
        <f t="shared" si="0"/>
        <v>1</v>
      </c>
      <c r="U16" s="7"/>
      <c r="V16" s="7"/>
      <c r="W16" s="7"/>
      <c r="X16" s="7"/>
      <c r="Y16" s="7"/>
      <c r="Z16" s="7"/>
      <c r="AA16" s="7"/>
      <c r="AB16" s="7"/>
      <c r="AC16" s="7"/>
      <c r="AD16" s="7"/>
      <c r="AE16" s="7"/>
      <c r="AF16" s="7"/>
      <c r="AG16" s="7"/>
      <c r="AH16" s="7"/>
    </row>
    <row r="17" spans="1:130" ht="87" customHeight="1">
      <c r="A17" s="73"/>
      <c r="B17" s="59"/>
      <c r="C17" s="20" t="s">
        <v>67</v>
      </c>
      <c r="D17" s="10" t="s">
        <v>68</v>
      </c>
      <c r="E17" s="11">
        <v>1</v>
      </c>
      <c r="F17" s="9" t="s">
        <v>69</v>
      </c>
      <c r="G17" s="6" t="s">
        <v>70</v>
      </c>
      <c r="H17" s="61"/>
      <c r="I17" s="62"/>
      <c r="J17" s="62"/>
      <c r="K17" s="63"/>
      <c r="L17" s="61"/>
      <c r="M17" s="62"/>
      <c r="N17" s="62"/>
      <c r="O17" s="63"/>
      <c r="P17" s="61">
        <v>1</v>
      </c>
      <c r="Q17" s="62"/>
      <c r="R17" s="62"/>
      <c r="S17" s="63"/>
      <c r="T17" s="7">
        <f t="shared" si="0"/>
        <v>1</v>
      </c>
      <c r="U17" s="7"/>
      <c r="V17" s="7"/>
      <c r="W17" s="7"/>
      <c r="X17" s="7"/>
      <c r="Y17" s="7"/>
      <c r="Z17" s="7"/>
      <c r="AA17" s="7"/>
      <c r="AB17" s="7"/>
      <c r="AC17" s="7"/>
      <c r="AD17" s="7"/>
      <c r="AE17" s="7"/>
      <c r="AF17" s="7"/>
      <c r="AG17" s="7"/>
      <c r="AH17" s="7"/>
    </row>
    <row r="18" spans="1:130" ht="72" customHeight="1">
      <c r="A18" s="73"/>
      <c r="B18" s="60"/>
      <c r="C18" s="20" t="s">
        <v>71</v>
      </c>
      <c r="D18" s="10" t="s">
        <v>72</v>
      </c>
      <c r="E18" s="14">
        <v>1</v>
      </c>
      <c r="F18" s="10" t="s">
        <v>73</v>
      </c>
      <c r="G18" s="6" t="s">
        <v>70</v>
      </c>
      <c r="H18" s="61"/>
      <c r="I18" s="62"/>
      <c r="J18" s="62"/>
      <c r="K18" s="63"/>
      <c r="L18" s="61"/>
      <c r="M18" s="62"/>
      <c r="N18" s="62"/>
      <c r="O18" s="63"/>
      <c r="P18" s="61">
        <v>1</v>
      </c>
      <c r="Q18" s="62"/>
      <c r="R18" s="62"/>
      <c r="S18" s="63"/>
      <c r="T18" s="7">
        <f t="shared" si="0"/>
        <v>1</v>
      </c>
      <c r="U18" s="7"/>
      <c r="V18" s="7"/>
      <c r="W18" s="7"/>
      <c r="X18" s="7"/>
      <c r="Y18" s="7"/>
      <c r="Z18" s="7"/>
      <c r="AA18" s="7"/>
      <c r="AB18" s="7"/>
      <c r="AC18" s="7"/>
      <c r="AD18" s="7"/>
      <c r="AE18" s="7"/>
      <c r="AF18" s="7"/>
      <c r="AG18" s="7"/>
      <c r="AH18" s="7"/>
    </row>
    <row r="19" spans="1:130" ht="71.25" customHeight="1">
      <c r="A19" s="73"/>
      <c r="B19" s="57" t="s">
        <v>74</v>
      </c>
      <c r="C19" s="20" t="s">
        <v>75</v>
      </c>
      <c r="D19" s="10" t="s">
        <v>76</v>
      </c>
      <c r="E19" s="14">
        <v>1</v>
      </c>
      <c r="F19" s="9" t="s">
        <v>77</v>
      </c>
      <c r="G19" s="6" t="s">
        <v>78</v>
      </c>
      <c r="H19" s="61">
        <v>1</v>
      </c>
      <c r="I19" s="62"/>
      <c r="J19" s="62"/>
      <c r="K19" s="63"/>
      <c r="L19" s="61"/>
      <c r="M19" s="62"/>
      <c r="N19" s="62"/>
      <c r="O19" s="63"/>
      <c r="P19" s="61"/>
      <c r="Q19" s="62"/>
      <c r="R19" s="62"/>
      <c r="S19" s="63"/>
      <c r="T19" s="7">
        <f t="shared" si="0"/>
        <v>1</v>
      </c>
      <c r="U19" s="7"/>
      <c r="V19" s="7"/>
      <c r="W19" s="7"/>
      <c r="X19" s="7"/>
      <c r="Y19" s="7"/>
      <c r="Z19" s="7"/>
      <c r="AA19" s="7"/>
      <c r="AB19" s="7"/>
      <c r="AC19" s="7"/>
      <c r="AD19" s="7"/>
      <c r="AE19" s="7"/>
      <c r="AF19" s="7"/>
      <c r="AG19" s="7"/>
      <c r="AH19" s="7"/>
    </row>
    <row r="20" spans="1:130" ht="51" customHeight="1">
      <c r="A20" s="73"/>
      <c r="B20" s="59"/>
      <c r="C20" s="36" t="s">
        <v>79</v>
      </c>
      <c r="D20" s="10" t="s">
        <v>80</v>
      </c>
      <c r="E20" s="14">
        <v>1</v>
      </c>
      <c r="F20" s="9" t="s">
        <v>81</v>
      </c>
      <c r="G20" s="6" t="s">
        <v>82</v>
      </c>
      <c r="H20" s="61">
        <v>1</v>
      </c>
      <c r="I20" s="62"/>
      <c r="J20" s="62"/>
      <c r="K20" s="63"/>
      <c r="L20" s="61"/>
      <c r="M20" s="62"/>
      <c r="N20" s="62"/>
      <c r="O20" s="63"/>
      <c r="P20" s="61"/>
      <c r="Q20" s="62"/>
      <c r="R20" s="62"/>
      <c r="S20" s="63"/>
      <c r="T20" s="7">
        <f t="shared" si="0"/>
        <v>1</v>
      </c>
      <c r="U20" s="7"/>
      <c r="V20" s="7"/>
      <c r="W20" s="7"/>
      <c r="X20" s="7"/>
      <c r="Y20" s="7"/>
      <c r="Z20" s="7"/>
      <c r="AA20" s="7"/>
      <c r="AB20" s="7"/>
      <c r="AC20" s="7"/>
      <c r="AD20" s="7"/>
      <c r="AE20" s="7"/>
      <c r="AF20" s="7"/>
      <c r="AG20" s="7"/>
      <c r="AH20" s="7"/>
    </row>
    <row r="21" spans="1:130" ht="29">
      <c r="A21" s="73"/>
      <c r="B21" s="59"/>
      <c r="C21" s="36" t="s">
        <v>83</v>
      </c>
      <c r="D21" s="10" t="s">
        <v>84</v>
      </c>
      <c r="E21" s="14">
        <v>1</v>
      </c>
      <c r="F21" s="10" t="s">
        <v>85</v>
      </c>
      <c r="G21" s="6" t="s">
        <v>254</v>
      </c>
      <c r="H21" s="61"/>
      <c r="I21" s="62"/>
      <c r="J21" s="62"/>
      <c r="K21" s="63"/>
      <c r="L21" s="61"/>
      <c r="M21" s="62"/>
      <c r="N21" s="62"/>
      <c r="O21" s="63"/>
      <c r="P21" s="61">
        <v>1</v>
      </c>
      <c r="Q21" s="62"/>
      <c r="R21" s="62"/>
      <c r="S21" s="63"/>
      <c r="T21" s="7">
        <f t="shared" si="0"/>
        <v>1</v>
      </c>
      <c r="U21" s="7"/>
      <c r="V21" s="7"/>
      <c r="W21" s="7"/>
      <c r="X21" s="7"/>
      <c r="Y21" s="7"/>
      <c r="Z21" s="7"/>
      <c r="AA21" s="7"/>
      <c r="AB21" s="7"/>
      <c r="AC21" s="7"/>
      <c r="AD21" s="7"/>
      <c r="AE21" s="7"/>
      <c r="AF21" s="7"/>
      <c r="AG21" s="7"/>
      <c r="AH21" s="7"/>
    </row>
    <row r="22" spans="1:130" ht="94.5" customHeight="1">
      <c r="A22" s="73"/>
      <c r="B22" s="59"/>
      <c r="C22" s="36" t="s">
        <v>86</v>
      </c>
      <c r="D22" s="10" t="s">
        <v>87</v>
      </c>
      <c r="E22" s="14">
        <v>1</v>
      </c>
      <c r="F22" s="10" t="s">
        <v>88</v>
      </c>
      <c r="G22" s="6" t="s">
        <v>89</v>
      </c>
      <c r="H22" s="61"/>
      <c r="I22" s="62"/>
      <c r="J22" s="62"/>
      <c r="K22" s="63"/>
      <c r="L22" s="61"/>
      <c r="M22" s="62"/>
      <c r="N22" s="62"/>
      <c r="O22" s="63"/>
      <c r="P22" s="61">
        <v>1</v>
      </c>
      <c r="Q22" s="62"/>
      <c r="R22" s="62"/>
      <c r="S22" s="63"/>
      <c r="T22" s="7">
        <f t="shared" si="0"/>
        <v>1</v>
      </c>
      <c r="U22" s="7"/>
      <c r="V22" s="7"/>
      <c r="W22" s="7"/>
      <c r="X22" s="7"/>
      <c r="Y22" s="7"/>
      <c r="Z22" s="7"/>
      <c r="AA22" s="7"/>
      <c r="AB22" s="7"/>
      <c r="AC22" s="7"/>
      <c r="AD22" s="7"/>
      <c r="AE22" s="7"/>
      <c r="AF22" s="7"/>
      <c r="AG22" s="7"/>
      <c r="AH22" s="7"/>
    </row>
    <row r="23" spans="1:130" ht="63" customHeight="1">
      <c r="A23" s="73"/>
      <c r="B23" s="60"/>
      <c r="C23" s="36" t="s">
        <v>90</v>
      </c>
      <c r="D23" s="10" t="s">
        <v>91</v>
      </c>
      <c r="E23" s="14">
        <v>1</v>
      </c>
      <c r="F23" s="9" t="s">
        <v>92</v>
      </c>
      <c r="G23" s="6" t="s">
        <v>93</v>
      </c>
      <c r="H23" s="61"/>
      <c r="I23" s="62"/>
      <c r="J23" s="62"/>
      <c r="K23" s="63"/>
      <c r="L23" s="61"/>
      <c r="M23" s="62"/>
      <c r="N23" s="62"/>
      <c r="O23" s="63"/>
      <c r="P23" s="61">
        <v>1</v>
      </c>
      <c r="Q23" s="62"/>
      <c r="R23" s="62"/>
      <c r="S23" s="63"/>
      <c r="T23" s="7">
        <f t="shared" si="0"/>
        <v>1</v>
      </c>
      <c r="U23" s="7"/>
      <c r="V23" s="7"/>
      <c r="W23" s="7"/>
      <c r="X23" s="7"/>
      <c r="Y23" s="7"/>
      <c r="Z23" s="7"/>
      <c r="AA23" s="7"/>
      <c r="AB23" s="7"/>
      <c r="AC23" s="7"/>
      <c r="AD23" s="7"/>
      <c r="AE23" s="7"/>
      <c r="AF23" s="7"/>
      <c r="AG23" s="7"/>
      <c r="AH23" s="7"/>
    </row>
    <row r="24" spans="1:130" ht="78.75" customHeight="1">
      <c r="A24" s="73"/>
      <c r="B24" s="20" t="s">
        <v>94</v>
      </c>
      <c r="C24" s="20" t="s">
        <v>95</v>
      </c>
      <c r="D24" s="10" t="s">
        <v>96</v>
      </c>
      <c r="E24" s="11">
        <v>1</v>
      </c>
      <c r="F24" s="9" t="s">
        <v>97</v>
      </c>
      <c r="G24" s="6" t="s">
        <v>82</v>
      </c>
      <c r="H24" s="61">
        <v>1</v>
      </c>
      <c r="I24" s="62"/>
      <c r="J24" s="62"/>
      <c r="K24" s="63"/>
      <c r="L24" s="61"/>
      <c r="M24" s="62"/>
      <c r="N24" s="62"/>
      <c r="O24" s="63"/>
      <c r="P24" s="61"/>
      <c r="Q24" s="62"/>
      <c r="R24" s="62"/>
      <c r="S24" s="63"/>
      <c r="T24" s="7">
        <f t="shared" si="0"/>
        <v>1</v>
      </c>
      <c r="U24" s="7"/>
      <c r="V24" s="7"/>
      <c r="W24" s="7"/>
      <c r="X24" s="7"/>
      <c r="Y24" s="7"/>
      <c r="Z24" s="7"/>
      <c r="AA24" s="7"/>
      <c r="AB24" s="7"/>
      <c r="AC24" s="7"/>
      <c r="AD24" s="7"/>
      <c r="AE24" s="7"/>
      <c r="AF24" s="7"/>
      <c r="AG24" s="7"/>
      <c r="AH24" s="7"/>
    </row>
    <row r="25" spans="1:130" ht="92.25" customHeight="1">
      <c r="A25" s="73"/>
      <c r="B25" s="20" t="s">
        <v>98</v>
      </c>
      <c r="C25" s="20" t="s">
        <v>99</v>
      </c>
      <c r="D25" s="10" t="s">
        <v>191</v>
      </c>
      <c r="E25" s="15">
        <v>1</v>
      </c>
      <c r="F25" s="5" t="s">
        <v>100</v>
      </c>
      <c r="G25" s="6" t="s">
        <v>101</v>
      </c>
      <c r="H25" s="61">
        <v>1</v>
      </c>
      <c r="I25" s="62"/>
      <c r="J25" s="62"/>
      <c r="K25" s="63"/>
      <c r="L25" s="61"/>
      <c r="M25" s="62"/>
      <c r="N25" s="62"/>
      <c r="O25" s="63"/>
      <c r="P25" s="61"/>
      <c r="Q25" s="62"/>
      <c r="R25" s="62"/>
      <c r="S25" s="63"/>
      <c r="T25" s="7">
        <f t="shared" si="0"/>
        <v>1</v>
      </c>
      <c r="U25" s="7"/>
      <c r="V25" s="7"/>
      <c r="W25" s="7"/>
      <c r="X25" s="7"/>
      <c r="Y25" s="7"/>
      <c r="Z25" s="7"/>
      <c r="AA25" s="7"/>
      <c r="AB25" s="7"/>
      <c r="AC25" s="7"/>
      <c r="AD25" s="7"/>
      <c r="AE25" s="7"/>
      <c r="AF25" s="7"/>
      <c r="AG25" s="7"/>
      <c r="AH25" s="7"/>
    </row>
    <row r="26" spans="1:130" ht="66.75" customHeight="1">
      <c r="A26" s="73" t="s">
        <v>102</v>
      </c>
      <c r="B26" s="73" t="s">
        <v>103</v>
      </c>
      <c r="C26" s="20" t="s">
        <v>104</v>
      </c>
      <c r="D26" s="10" t="s">
        <v>105</v>
      </c>
      <c r="E26" s="53" t="s">
        <v>250</v>
      </c>
      <c r="F26" s="5" t="s">
        <v>106</v>
      </c>
      <c r="G26" s="6" t="s">
        <v>101</v>
      </c>
      <c r="H26" s="61">
        <v>1</v>
      </c>
      <c r="I26" s="62"/>
      <c r="J26" s="62"/>
      <c r="K26" s="63"/>
      <c r="L26" s="61">
        <v>1</v>
      </c>
      <c r="M26" s="62"/>
      <c r="N26" s="62"/>
      <c r="O26" s="63"/>
      <c r="P26" s="61">
        <v>1</v>
      </c>
      <c r="Q26" s="62"/>
      <c r="R26" s="62"/>
      <c r="S26" s="63"/>
      <c r="T26" s="7">
        <f t="shared" si="0"/>
        <v>3</v>
      </c>
      <c r="U26" s="7"/>
      <c r="V26" s="7"/>
      <c r="W26" s="7"/>
      <c r="X26" s="7"/>
      <c r="Y26" s="7"/>
      <c r="Z26" s="7"/>
      <c r="AA26" s="7"/>
      <c r="AB26" s="7"/>
      <c r="AC26" s="7"/>
      <c r="AD26" s="7"/>
      <c r="AE26" s="7"/>
      <c r="AF26" s="7"/>
      <c r="AG26" s="7"/>
      <c r="AH26" s="7"/>
    </row>
    <row r="27" spans="1:130" s="43" customFormat="1" ht="87" customHeight="1">
      <c r="A27" s="73"/>
      <c r="B27" s="73"/>
      <c r="C27" s="38" t="s">
        <v>107</v>
      </c>
      <c r="D27" s="45" t="s">
        <v>193</v>
      </c>
      <c r="E27" s="46">
        <v>1</v>
      </c>
      <c r="F27" s="45" t="s">
        <v>192</v>
      </c>
      <c r="G27" s="42" t="s">
        <v>101</v>
      </c>
      <c r="H27" s="61"/>
      <c r="I27" s="62"/>
      <c r="J27" s="62"/>
      <c r="K27" s="63"/>
      <c r="L27" s="61"/>
      <c r="M27" s="62"/>
      <c r="N27" s="62"/>
      <c r="O27" s="63"/>
      <c r="P27" s="61">
        <v>1</v>
      </c>
      <c r="Q27" s="62"/>
      <c r="R27" s="62"/>
      <c r="S27" s="63"/>
      <c r="T27" s="44">
        <f t="shared" si="0"/>
        <v>1</v>
      </c>
      <c r="U27" s="44"/>
      <c r="V27" s="44"/>
      <c r="W27" s="44"/>
      <c r="X27" s="44"/>
      <c r="Y27" s="44"/>
      <c r="Z27" s="44"/>
      <c r="AA27" s="44"/>
      <c r="AB27" s="44"/>
      <c r="AC27" s="44"/>
      <c r="AD27" s="44"/>
      <c r="AE27" s="44"/>
      <c r="AF27" s="44"/>
      <c r="AG27" s="44"/>
      <c r="AH27" s="44"/>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row>
    <row r="28" spans="1:130" ht="43.5" customHeight="1">
      <c r="A28" s="73"/>
      <c r="B28" s="73"/>
      <c r="C28" s="25" t="s">
        <v>108</v>
      </c>
      <c r="D28" s="10" t="s">
        <v>110</v>
      </c>
      <c r="E28" s="16">
        <v>1</v>
      </c>
      <c r="F28" s="6" t="s">
        <v>111</v>
      </c>
      <c r="G28" s="6" t="s">
        <v>101</v>
      </c>
      <c r="H28" s="61"/>
      <c r="I28" s="62"/>
      <c r="J28" s="62"/>
      <c r="K28" s="63"/>
      <c r="L28" s="61"/>
      <c r="M28" s="62"/>
      <c r="N28" s="62"/>
      <c r="O28" s="63"/>
      <c r="P28" s="61">
        <v>1</v>
      </c>
      <c r="Q28" s="62"/>
      <c r="R28" s="62"/>
      <c r="S28" s="63"/>
      <c r="T28" s="7">
        <f t="shared" si="0"/>
        <v>1</v>
      </c>
      <c r="U28" s="7"/>
      <c r="V28" s="7"/>
      <c r="W28" s="7"/>
      <c r="X28" s="7"/>
      <c r="Y28" s="7"/>
      <c r="Z28" s="7"/>
      <c r="AA28" s="7"/>
      <c r="AB28" s="7"/>
      <c r="AC28" s="7"/>
      <c r="AD28" s="7"/>
      <c r="AE28" s="7"/>
      <c r="AF28" s="7"/>
      <c r="AG28" s="7"/>
      <c r="AH28" s="7"/>
    </row>
    <row r="29" spans="1:130" s="35" customFormat="1" ht="84.75" customHeight="1">
      <c r="A29" s="73"/>
      <c r="B29" s="73"/>
      <c r="C29" s="31" t="s">
        <v>109</v>
      </c>
      <c r="D29" s="9" t="s">
        <v>228</v>
      </c>
      <c r="E29" s="32">
        <v>1</v>
      </c>
      <c r="F29" s="9" t="s">
        <v>229</v>
      </c>
      <c r="G29" s="9" t="s">
        <v>101</v>
      </c>
      <c r="H29" s="61"/>
      <c r="I29" s="62"/>
      <c r="J29" s="62"/>
      <c r="K29" s="63"/>
      <c r="L29" s="61"/>
      <c r="M29" s="62"/>
      <c r="N29" s="62"/>
      <c r="O29" s="63"/>
      <c r="P29" s="61">
        <v>100</v>
      </c>
      <c r="Q29" s="62"/>
      <c r="R29" s="62"/>
      <c r="S29" s="63"/>
      <c r="T29" s="34">
        <f t="shared" si="0"/>
        <v>100</v>
      </c>
      <c r="U29" s="34"/>
      <c r="V29" s="34"/>
      <c r="W29" s="34"/>
      <c r="X29" s="34"/>
      <c r="Y29" s="34"/>
      <c r="Z29" s="34"/>
      <c r="AA29" s="34"/>
      <c r="AB29" s="34"/>
      <c r="AC29" s="34"/>
      <c r="AD29" s="34"/>
      <c r="AE29" s="34"/>
      <c r="AF29" s="34"/>
      <c r="AG29" s="34"/>
      <c r="AH29" s="34"/>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row>
    <row r="30" spans="1:130" s="35" customFormat="1" ht="61" customHeight="1">
      <c r="A30" s="73"/>
      <c r="B30" s="73"/>
      <c r="C30" s="31" t="s">
        <v>112</v>
      </c>
      <c r="D30" s="10" t="s">
        <v>201</v>
      </c>
      <c r="E30" s="14">
        <v>1</v>
      </c>
      <c r="F30" s="9" t="s">
        <v>230</v>
      </c>
      <c r="G30" s="9" t="s">
        <v>101</v>
      </c>
      <c r="H30" s="61"/>
      <c r="I30" s="62"/>
      <c r="J30" s="62"/>
      <c r="K30" s="63"/>
      <c r="L30" s="61"/>
      <c r="M30" s="62"/>
      <c r="N30" s="62"/>
      <c r="O30" s="63"/>
      <c r="P30" s="61">
        <v>1</v>
      </c>
      <c r="Q30" s="62"/>
      <c r="R30" s="62"/>
      <c r="S30" s="63"/>
      <c r="T30" s="34">
        <f t="shared" si="0"/>
        <v>1</v>
      </c>
      <c r="U30" s="34"/>
      <c r="V30" s="34"/>
      <c r="W30" s="34"/>
      <c r="X30" s="34"/>
      <c r="Y30" s="34"/>
      <c r="Z30" s="34"/>
      <c r="AA30" s="34"/>
      <c r="AB30" s="34"/>
      <c r="AC30" s="34"/>
      <c r="AD30" s="34"/>
      <c r="AE30" s="34"/>
      <c r="AF30" s="34"/>
      <c r="AG30" s="34"/>
      <c r="AH30" s="34"/>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row>
    <row r="31" spans="1:130" ht="72.75" customHeight="1">
      <c r="A31" s="73"/>
      <c r="B31" s="73" t="s">
        <v>113</v>
      </c>
      <c r="C31" s="20" t="s">
        <v>114</v>
      </c>
      <c r="D31" s="10" t="s">
        <v>115</v>
      </c>
      <c r="E31" s="16">
        <v>1</v>
      </c>
      <c r="F31" s="6" t="s">
        <v>116</v>
      </c>
      <c r="G31" s="6" t="s">
        <v>101</v>
      </c>
      <c r="H31" s="61"/>
      <c r="I31" s="62"/>
      <c r="J31" s="62"/>
      <c r="K31" s="63"/>
      <c r="L31" s="61">
        <v>1</v>
      </c>
      <c r="M31" s="62"/>
      <c r="N31" s="62"/>
      <c r="O31" s="63"/>
      <c r="P31" s="61"/>
      <c r="Q31" s="62"/>
      <c r="R31" s="62"/>
      <c r="S31" s="63"/>
      <c r="T31" s="7">
        <f t="shared" si="0"/>
        <v>1</v>
      </c>
      <c r="U31" s="7"/>
      <c r="V31" s="7"/>
      <c r="W31" s="7"/>
      <c r="X31" s="7"/>
      <c r="Y31" s="7"/>
      <c r="Z31" s="7"/>
      <c r="AA31" s="7"/>
      <c r="AB31" s="7"/>
      <c r="AC31" s="7"/>
      <c r="AD31" s="7"/>
      <c r="AE31" s="7"/>
      <c r="AF31" s="7"/>
      <c r="AG31" s="7"/>
      <c r="AH31" s="7"/>
    </row>
    <row r="32" spans="1:130" ht="102.75" customHeight="1">
      <c r="A32" s="73"/>
      <c r="B32" s="73"/>
      <c r="C32" s="20" t="s">
        <v>117</v>
      </c>
      <c r="D32" s="10" t="s">
        <v>115</v>
      </c>
      <c r="E32" s="15">
        <v>1</v>
      </c>
      <c r="F32" s="6" t="s">
        <v>232</v>
      </c>
      <c r="G32" s="6" t="s">
        <v>251</v>
      </c>
      <c r="H32" s="61"/>
      <c r="I32" s="62"/>
      <c r="J32" s="62"/>
      <c r="K32" s="63"/>
      <c r="L32" s="61">
        <v>1</v>
      </c>
      <c r="M32" s="62"/>
      <c r="N32" s="62"/>
      <c r="O32" s="63"/>
      <c r="P32" s="83"/>
      <c r="Q32" s="84"/>
      <c r="R32" s="84"/>
      <c r="S32" s="85"/>
      <c r="T32" s="7">
        <f t="shared" si="0"/>
        <v>1</v>
      </c>
      <c r="U32" s="7"/>
      <c r="V32" s="7"/>
      <c r="W32" s="7"/>
      <c r="X32" s="7"/>
      <c r="Y32" s="7"/>
      <c r="Z32" s="7"/>
      <c r="AA32" s="7"/>
      <c r="AB32" s="7"/>
      <c r="AC32" s="7"/>
      <c r="AD32" s="7"/>
      <c r="AE32" s="7"/>
      <c r="AF32" s="7"/>
      <c r="AG32" s="7"/>
      <c r="AH32" s="7"/>
    </row>
    <row r="33" spans="1:130" ht="77.25" customHeight="1">
      <c r="A33" s="73"/>
      <c r="B33" s="57" t="s">
        <v>194</v>
      </c>
      <c r="C33" s="20" t="s">
        <v>118</v>
      </c>
      <c r="D33" s="10" t="s">
        <v>183</v>
      </c>
      <c r="E33" s="15">
        <v>1</v>
      </c>
      <c r="F33" s="5" t="s">
        <v>119</v>
      </c>
      <c r="G33" s="6" t="s">
        <v>101</v>
      </c>
      <c r="H33" s="61"/>
      <c r="I33" s="62"/>
      <c r="J33" s="62"/>
      <c r="K33" s="63"/>
      <c r="L33" s="61">
        <v>1</v>
      </c>
      <c r="M33" s="62"/>
      <c r="N33" s="62"/>
      <c r="O33" s="63"/>
      <c r="P33" s="61"/>
      <c r="Q33" s="62"/>
      <c r="R33" s="62"/>
      <c r="S33" s="63"/>
      <c r="T33" s="7">
        <f t="shared" si="0"/>
        <v>1</v>
      </c>
      <c r="U33" s="7"/>
      <c r="V33" s="7"/>
      <c r="W33" s="7"/>
      <c r="X33" s="7"/>
      <c r="Y33" s="7"/>
      <c r="Z33" s="7"/>
      <c r="AA33" s="7"/>
      <c r="AB33" s="7"/>
      <c r="AC33" s="7"/>
      <c r="AD33" s="7"/>
      <c r="AE33" s="7"/>
      <c r="AF33" s="7"/>
      <c r="AG33" s="7"/>
      <c r="AH33" s="7"/>
    </row>
    <row r="34" spans="1:130" s="33" customFormat="1" ht="90" customHeight="1">
      <c r="A34" s="73"/>
      <c r="B34" s="60"/>
      <c r="C34" s="31" t="s">
        <v>120</v>
      </c>
      <c r="D34" s="10" t="s">
        <v>225</v>
      </c>
      <c r="E34" s="14">
        <v>1</v>
      </c>
      <c r="F34" s="9" t="s">
        <v>195</v>
      </c>
      <c r="G34" s="9" t="s">
        <v>188</v>
      </c>
      <c r="H34" s="80"/>
      <c r="I34" s="81"/>
      <c r="J34" s="81"/>
      <c r="K34" s="82"/>
      <c r="L34" s="80"/>
      <c r="M34" s="81"/>
      <c r="N34" s="81"/>
      <c r="O34" s="82"/>
      <c r="P34" s="80">
        <v>1</v>
      </c>
      <c r="Q34" s="81"/>
      <c r="R34" s="81"/>
      <c r="S34" s="82"/>
      <c r="T34" s="49">
        <f t="shared" si="0"/>
        <v>1</v>
      </c>
      <c r="U34" s="49"/>
      <c r="V34" s="49"/>
      <c r="W34" s="49"/>
      <c r="X34" s="49"/>
      <c r="Y34" s="49"/>
      <c r="Z34" s="49"/>
      <c r="AA34" s="49"/>
      <c r="AB34" s="49"/>
      <c r="AC34" s="49"/>
      <c r="AD34" s="49"/>
      <c r="AE34" s="49"/>
      <c r="AF34" s="49"/>
      <c r="AG34" s="49"/>
      <c r="AH34" s="49"/>
    </row>
    <row r="35" spans="1:130" ht="72" customHeight="1">
      <c r="A35" s="73"/>
      <c r="B35" s="57" t="s">
        <v>238</v>
      </c>
      <c r="C35" s="20" t="s">
        <v>123</v>
      </c>
      <c r="D35" s="10" t="s">
        <v>121</v>
      </c>
      <c r="E35" s="16">
        <v>1</v>
      </c>
      <c r="F35" s="6" t="s">
        <v>122</v>
      </c>
      <c r="G35" s="6" t="s">
        <v>101</v>
      </c>
      <c r="H35" s="61">
        <v>1</v>
      </c>
      <c r="I35" s="62"/>
      <c r="J35" s="62"/>
      <c r="K35" s="63"/>
      <c r="L35" s="61"/>
      <c r="M35" s="62"/>
      <c r="N35" s="62"/>
      <c r="O35" s="63"/>
      <c r="P35" s="61">
        <v>1</v>
      </c>
      <c r="Q35" s="62"/>
      <c r="R35" s="62"/>
      <c r="S35" s="63"/>
      <c r="T35" s="7">
        <f t="shared" si="0"/>
        <v>2</v>
      </c>
      <c r="U35" s="7"/>
      <c r="V35" s="7"/>
      <c r="W35" s="7"/>
      <c r="X35" s="7"/>
      <c r="Y35" s="7"/>
      <c r="Z35" s="7"/>
      <c r="AA35" s="7"/>
      <c r="AB35" s="7"/>
      <c r="AC35" s="7"/>
      <c r="AD35" s="7"/>
      <c r="AE35" s="7"/>
      <c r="AF35" s="7"/>
      <c r="AG35" s="7"/>
      <c r="AH35" s="7"/>
    </row>
    <row r="36" spans="1:130" ht="77.25" customHeight="1">
      <c r="A36" s="73"/>
      <c r="B36" s="59"/>
      <c r="C36" s="25" t="s">
        <v>126</v>
      </c>
      <c r="D36" s="10" t="s">
        <v>124</v>
      </c>
      <c r="E36" s="15">
        <v>1</v>
      </c>
      <c r="F36" s="5" t="s">
        <v>125</v>
      </c>
      <c r="G36" s="6" t="s">
        <v>101</v>
      </c>
      <c r="H36" s="61"/>
      <c r="I36" s="62"/>
      <c r="J36" s="62"/>
      <c r="K36" s="63"/>
      <c r="L36" s="61">
        <v>1</v>
      </c>
      <c r="M36" s="62"/>
      <c r="N36" s="62"/>
      <c r="O36" s="63"/>
      <c r="P36" s="61"/>
      <c r="Q36" s="62"/>
      <c r="R36" s="62"/>
      <c r="S36" s="63"/>
      <c r="T36" s="7">
        <f t="shared" si="0"/>
        <v>1</v>
      </c>
      <c r="U36" s="7"/>
      <c r="V36" s="7"/>
      <c r="W36" s="7"/>
      <c r="X36" s="7"/>
      <c r="Y36" s="7"/>
      <c r="Z36" s="7"/>
      <c r="AA36" s="7"/>
      <c r="AB36" s="7"/>
      <c r="AC36" s="7"/>
      <c r="AD36" s="7"/>
      <c r="AE36" s="7"/>
      <c r="AF36" s="7"/>
      <c r="AG36" s="7"/>
      <c r="AH36" s="7"/>
    </row>
    <row r="37" spans="1:130" s="33" customFormat="1" ht="100.5" customHeight="1">
      <c r="A37" s="73"/>
      <c r="B37" s="60"/>
      <c r="C37" s="31" t="s">
        <v>211</v>
      </c>
      <c r="D37" s="9" t="s">
        <v>226</v>
      </c>
      <c r="E37" s="14">
        <v>1</v>
      </c>
      <c r="F37" s="9" t="s">
        <v>227</v>
      </c>
      <c r="G37" s="9" t="s">
        <v>101</v>
      </c>
      <c r="H37" s="80"/>
      <c r="I37" s="81"/>
      <c r="J37" s="81"/>
      <c r="K37" s="82"/>
      <c r="L37" s="80"/>
      <c r="M37" s="81"/>
      <c r="N37" s="81"/>
      <c r="O37" s="82"/>
      <c r="P37" s="80">
        <v>1</v>
      </c>
      <c r="Q37" s="81"/>
      <c r="R37" s="81"/>
      <c r="S37" s="82"/>
      <c r="T37" s="49">
        <f t="shared" si="0"/>
        <v>1</v>
      </c>
      <c r="U37" s="49"/>
      <c r="V37" s="49"/>
      <c r="W37" s="49"/>
      <c r="X37" s="49"/>
      <c r="Y37" s="49"/>
      <c r="Z37" s="49"/>
      <c r="AA37" s="49"/>
      <c r="AB37" s="49"/>
      <c r="AC37" s="49"/>
      <c r="AD37" s="49"/>
      <c r="AE37" s="49"/>
      <c r="AF37" s="49"/>
      <c r="AG37" s="49"/>
      <c r="AH37" s="49"/>
    </row>
    <row r="38" spans="1:130" ht="64.5" customHeight="1">
      <c r="A38" s="73"/>
      <c r="B38" s="57" t="s">
        <v>184</v>
      </c>
      <c r="C38" s="26" t="s">
        <v>129</v>
      </c>
      <c r="D38" s="27" t="s">
        <v>127</v>
      </c>
      <c r="E38" s="28">
        <v>1</v>
      </c>
      <c r="F38" s="27" t="s">
        <v>128</v>
      </c>
      <c r="G38" s="6" t="s">
        <v>196</v>
      </c>
      <c r="H38" s="61"/>
      <c r="I38" s="62"/>
      <c r="J38" s="62"/>
      <c r="K38" s="63"/>
      <c r="L38" s="61"/>
      <c r="M38" s="62"/>
      <c r="N38" s="62"/>
      <c r="O38" s="63"/>
      <c r="P38" s="61">
        <v>1</v>
      </c>
      <c r="Q38" s="62"/>
      <c r="R38" s="62"/>
      <c r="S38" s="63"/>
      <c r="T38" s="7">
        <f t="shared" si="0"/>
        <v>1</v>
      </c>
      <c r="U38" s="7"/>
      <c r="V38" s="7"/>
      <c r="W38" s="7"/>
      <c r="X38" s="7"/>
      <c r="Y38" s="7"/>
      <c r="Z38" s="7"/>
      <c r="AA38" s="7"/>
      <c r="AB38" s="7"/>
      <c r="AC38" s="7"/>
      <c r="AD38" s="7"/>
      <c r="AE38" s="7"/>
      <c r="AF38" s="7"/>
      <c r="AG38" s="7"/>
      <c r="AH38" s="7"/>
    </row>
    <row r="39" spans="1:130" ht="84" customHeight="1">
      <c r="A39" s="73"/>
      <c r="B39" s="58"/>
      <c r="C39" s="26" t="s">
        <v>132</v>
      </c>
      <c r="D39" s="52" t="s">
        <v>248</v>
      </c>
      <c r="E39" s="28">
        <v>1</v>
      </c>
      <c r="F39" s="27" t="s">
        <v>246</v>
      </c>
      <c r="G39" s="6" t="s">
        <v>196</v>
      </c>
      <c r="H39" s="61">
        <v>1</v>
      </c>
      <c r="I39" s="62"/>
      <c r="J39" s="62"/>
      <c r="K39" s="63"/>
      <c r="L39" s="61"/>
      <c r="M39" s="62"/>
      <c r="N39" s="62"/>
      <c r="O39" s="63"/>
      <c r="P39" s="61"/>
      <c r="Q39" s="62"/>
      <c r="R39" s="62"/>
      <c r="S39" s="63"/>
      <c r="T39" s="7">
        <f t="shared" si="0"/>
        <v>1</v>
      </c>
      <c r="U39" s="7"/>
      <c r="V39" s="7"/>
      <c r="W39" s="7"/>
      <c r="X39" s="7"/>
      <c r="Y39" s="7"/>
      <c r="Z39" s="7"/>
      <c r="AA39" s="7"/>
      <c r="AB39" s="7"/>
      <c r="AC39" s="7"/>
      <c r="AD39" s="7"/>
      <c r="AE39" s="7"/>
      <c r="AF39" s="7"/>
      <c r="AG39" s="7"/>
      <c r="AH39" s="7"/>
    </row>
    <row r="40" spans="1:130" ht="82" customHeight="1">
      <c r="A40" s="73"/>
      <c r="B40" s="59"/>
      <c r="C40" s="26" t="s">
        <v>134</v>
      </c>
      <c r="D40" s="27" t="s">
        <v>193</v>
      </c>
      <c r="E40" s="28">
        <v>1</v>
      </c>
      <c r="F40" s="27" t="s">
        <v>202</v>
      </c>
      <c r="G40" s="6" t="s">
        <v>255</v>
      </c>
      <c r="H40" s="61"/>
      <c r="I40" s="62"/>
      <c r="J40" s="62"/>
      <c r="K40" s="63"/>
      <c r="L40" s="61"/>
      <c r="M40" s="62"/>
      <c r="N40" s="62"/>
      <c r="O40" s="63"/>
      <c r="P40" s="61">
        <v>1</v>
      </c>
      <c r="Q40" s="62"/>
      <c r="R40" s="62"/>
      <c r="S40" s="63"/>
      <c r="T40" s="7">
        <f t="shared" si="0"/>
        <v>1</v>
      </c>
      <c r="U40" s="7"/>
      <c r="V40" s="7"/>
      <c r="W40" s="7"/>
      <c r="X40" s="7"/>
      <c r="Y40" s="7"/>
      <c r="Z40" s="7"/>
      <c r="AA40" s="7"/>
      <c r="AB40" s="7"/>
      <c r="AC40" s="7"/>
      <c r="AD40" s="7"/>
      <c r="AE40" s="7"/>
      <c r="AF40" s="7"/>
      <c r="AG40" s="7"/>
      <c r="AH40" s="7"/>
    </row>
    <row r="41" spans="1:130" s="43" customFormat="1" ht="101.5" customHeight="1">
      <c r="A41" s="73"/>
      <c r="B41" s="60"/>
      <c r="C41" s="39" t="s">
        <v>247</v>
      </c>
      <c r="D41" s="40" t="s">
        <v>204</v>
      </c>
      <c r="E41" s="41">
        <v>1</v>
      </c>
      <c r="F41" s="40" t="s">
        <v>203</v>
      </c>
      <c r="G41" s="42" t="s">
        <v>256</v>
      </c>
      <c r="H41" s="61"/>
      <c r="I41" s="62"/>
      <c r="J41" s="62"/>
      <c r="K41" s="63"/>
      <c r="L41" s="61"/>
      <c r="M41" s="62"/>
      <c r="N41" s="62"/>
      <c r="O41" s="63"/>
      <c r="P41" s="61">
        <v>1</v>
      </c>
      <c r="Q41" s="62"/>
      <c r="R41" s="62"/>
      <c r="S41" s="63"/>
      <c r="T41" s="44">
        <f t="shared" si="0"/>
        <v>1</v>
      </c>
      <c r="U41" s="44"/>
      <c r="V41" s="44"/>
      <c r="W41" s="44"/>
      <c r="X41" s="44"/>
      <c r="Y41" s="44"/>
      <c r="Z41" s="44"/>
      <c r="AA41" s="44"/>
      <c r="AB41" s="44"/>
      <c r="AC41" s="44"/>
      <c r="AD41" s="44"/>
      <c r="AE41" s="44"/>
      <c r="AF41" s="44"/>
      <c r="AG41" s="44"/>
      <c r="AH41" s="44"/>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row>
    <row r="42" spans="1:130" ht="72.650000000000006" customHeight="1">
      <c r="A42" s="73" t="s">
        <v>137</v>
      </c>
      <c r="B42" s="73" t="s">
        <v>240</v>
      </c>
      <c r="C42" s="20" t="s">
        <v>138</v>
      </c>
      <c r="D42" s="10" t="s">
        <v>139</v>
      </c>
      <c r="E42" s="14">
        <v>1</v>
      </c>
      <c r="F42" s="9" t="s">
        <v>140</v>
      </c>
      <c r="G42" s="6" t="s">
        <v>141</v>
      </c>
      <c r="H42" s="61"/>
      <c r="I42" s="62"/>
      <c r="J42" s="62"/>
      <c r="K42" s="63"/>
      <c r="L42" s="61">
        <v>1</v>
      </c>
      <c r="M42" s="62"/>
      <c r="N42" s="62"/>
      <c r="O42" s="63"/>
      <c r="P42" s="61"/>
      <c r="Q42" s="62"/>
      <c r="R42" s="62"/>
      <c r="S42" s="63"/>
      <c r="T42" s="7">
        <f t="shared" si="0"/>
        <v>1</v>
      </c>
      <c r="U42" s="7"/>
      <c r="V42" s="7"/>
      <c r="W42" s="7"/>
      <c r="X42" s="7"/>
      <c r="Y42" s="7"/>
      <c r="Z42" s="7"/>
      <c r="AA42" s="7"/>
      <c r="AB42" s="7"/>
      <c r="AC42" s="7"/>
      <c r="AD42" s="7"/>
      <c r="AE42" s="7"/>
      <c r="AF42" s="7"/>
      <c r="AG42" s="7"/>
      <c r="AH42" s="7"/>
    </row>
    <row r="43" spans="1:130" ht="72.650000000000006" customHeight="1">
      <c r="A43" s="73"/>
      <c r="B43" s="73"/>
      <c r="C43" s="20" t="s">
        <v>142</v>
      </c>
      <c r="D43" s="10" t="s">
        <v>143</v>
      </c>
      <c r="E43" s="14">
        <v>8</v>
      </c>
      <c r="F43" s="9" t="s">
        <v>144</v>
      </c>
      <c r="G43" s="6" t="s">
        <v>145</v>
      </c>
      <c r="H43" s="61"/>
      <c r="I43" s="62"/>
      <c r="J43" s="62"/>
      <c r="K43" s="63"/>
      <c r="L43" s="61"/>
      <c r="M43" s="62"/>
      <c r="N43" s="62"/>
      <c r="O43" s="63"/>
      <c r="P43" s="61">
        <v>8</v>
      </c>
      <c r="Q43" s="62"/>
      <c r="R43" s="62"/>
      <c r="S43" s="63"/>
      <c r="T43" s="7">
        <f t="shared" si="0"/>
        <v>8</v>
      </c>
      <c r="U43" s="7"/>
      <c r="V43" s="7"/>
      <c r="W43" s="7"/>
      <c r="X43" s="7"/>
      <c r="Y43" s="7"/>
      <c r="Z43" s="7"/>
      <c r="AA43" s="7"/>
      <c r="AB43" s="7"/>
      <c r="AC43" s="7"/>
      <c r="AD43" s="7"/>
      <c r="AE43" s="7"/>
      <c r="AF43" s="7"/>
      <c r="AG43" s="7"/>
      <c r="AH43" s="7"/>
    </row>
    <row r="44" spans="1:130" ht="72.650000000000006" customHeight="1">
      <c r="A44" s="73"/>
      <c r="B44" s="73"/>
      <c r="C44" s="20" t="s">
        <v>146</v>
      </c>
      <c r="D44" s="10" t="s">
        <v>139</v>
      </c>
      <c r="E44" s="14">
        <v>1</v>
      </c>
      <c r="F44" s="9" t="s">
        <v>234</v>
      </c>
      <c r="G44" s="6" t="s">
        <v>147</v>
      </c>
      <c r="H44" s="61"/>
      <c r="I44" s="62"/>
      <c r="J44" s="62"/>
      <c r="K44" s="63"/>
      <c r="L44" s="61">
        <v>1</v>
      </c>
      <c r="M44" s="62"/>
      <c r="N44" s="62"/>
      <c r="O44" s="63"/>
      <c r="P44" s="61"/>
      <c r="Q44" s="62"/>
      <c r="R44" s="62"/>
      <c r="S44" s="63"/>
      <c r="T44" s="7">
        <f t="shared" si="0"/>
        <v>1</v>
      </c>
      <c r="U44" s="7"/>
      <c r="V44" s="7"/>
      <c r="W44" s="7"/>
      <c r="X44" s="7"/>
      <c r="Y44" s="7"/>
      <c r="Z44" s="7"/>
      <c r="AA44" s="7"/>
      <c r="AB44" s="7"/>
      <c r="AC44" s="7"/>
      <c r="AD44" s="7"/>
      <c r="AE44" s="7"/>
      <c r="AF44" s="7"/>
      <c r="AG44" s="7"/>
      <c r="AH44" s="7"/>
    </row>
    <row r="45" spans="1:130" ht="72.650000000000006" customHeight="1">
      <c r="A45" s="73"/>
      <c r="B45" s="54"/>
      <c r="C45" s="54" t="s">
        <v>260</v>
      </c>
      <c r="D45" s="10" t="s">
        <v>130</v>
      </c>
      <c r="E45" s="14">
        <v>2</v>
      </c>
      <c r="F45" s="9" t="s">
        <v>148</v>
      </c>
      <c r="G45" s="6" t="s">
        <v>147</v>
      </c>
      <c r="H45" s="61"/>
      <c r="I45" s="62"/>
      <c r="J45" s="62"/>
      <c r="K45" s="63"/>
      <c r="L45" s="61">
        <v>1</v>
      </c>
      <c r="M45" s="62"/>
      <c r="N45" s="62"/>
      <c r="O45" s="63"/>
      <c r="P45" s="61">
        <v>1</v>
      </c>
      <c r="Q45" s="62"/>
      <c r="R45" s="62"/>
      <c r="S45" s="63"/>
      <c r="T45" s="7">
        <f>SUM(H45:S45)</f>
        <v>2</v>
      </c>
      <c r="U45" s="7"/>
      <c r="V45" s="7"/>
      <c r="W45" s="7"/>
      <c r="X45" s="7"/>
      <c r="Y45" s="7"/>
      <c r="Z45" s="7"/>
      <c r="AA45" s="7"/>
      <c r="AB45" s="7"/>
      <c r="AC45" s="7"/>
      <c r="AD45" s="7"/>
      <c r="AE45" s="7"/>
      <c r="AF45" s="7"/>
      <c r="AG45" s="7"/>
      <c r="AH45" s="7"/>
    </row>
    <row r="46" spans="1:130" ht="72.650000000000006" customHeight="1">
      <c r="A46" s="73"/>
      <c r="B46" s="31" t="s">
        <v>197</v>
      </c>
      <c r="C46" s="20" t="s">
        <v>149</v>
      </c>
      <c r="D46" s="9" t="s">
        <v>245</v>
      </c>
      <c r="E46" s="11" t="s">
        <v>244</v>
      </c>
      <c r="F46" s="9" t="s">
        <v>243</v>
      </c>
      <c r="G46" s="9" t="s">
        <v>101</v>
      </c>
      <c r="H46" s="86"/>
      <c r="I46" s="87"/>
      <c r="J46" s="87"/>
      <c r="K46" s="88"/>
      <c r="L46" s="86">
        <v>1</v>
      </c>
      <c r="M46" s="87"/>
      <c r="N46" s="87"/>
      <c r="O46" s="88"/>
      <c r="P46" s="86"/>
      <c r="Q46" s="87"/>
      <c r="R46" s="87"/>
      <c r="S46" s="88"/>
      <c r="T46" s="50">
        <v>100</v>
      </c>
      <c r="U46" s="7"/>
      <c r="V46" s="7"/>
      <c r="W46" s="7"/>
      <c r="X46" s="7"/>
      <c r="Y46" s="7"/>
      <c r="Z46" s="7"/>
      <c r="AA46" s="7"/>
      <c r="AB46" s="7"/>
      <c r="AC46" s="7"/>
      <c r="AD46" s="7"/>
      <c r="AE46" s="7"/>
      <c r="AF46" s="7"/>
      <c r="AG46" s="7"/>
      <c r="AH46" s="7"/>
    </row>
    <row r="47" spans="1:130" ht="71.25" customHeight="1">
      <c r="A47" s="73"/>
      <c r="B47" s="59"/>
      <c r="C47" s="48" t="s">
        <v>150</v>
      </c>
      <c r="D47" s="10" t="s">
        <v>151</v>
      </c>
      <c r="E47" s="14">
        <v>1</v>
      </c>
      <c r="F47" s="9" t="s">
        <v>152</v>
      </c>
      <c r="G47" s="6" t="s">
        <v>257</v>
      </c>
      <c r="H47" s="61"/>
      <c r="I47" s="62"/>
      <c r="J47" s="62"/>
      <c r="K47" s="63"/>
      <c r="L47" s="61">
        <v>1</v>
      </c>
      <c r="M47" s="62"/>
      <c r="N47" s="62"/>
      <c r="O47" s="63"/>
      <c r="P47" s="61"/>
      <c r="Q47" s="62"/>
      <c r="R47" s="62"/>
      <c r="S47" s="63"/>
      <c r="T47" s="7">
        <f t="shared" si="0"/>
        <v>1</v>
      </c>
      <c r="U47" s="7"/>
      <c r="V47" s="7"/>
      <c r="W47" s="7"/>
      <c r="X47" s="7"/>
      <c r="Y47" s="7"/>
      <c r="Z47" s="7"/>
      <c r="AA47" s="7"/>
      <c r="AB47" s="7"/>
      <c r="AC47" s="7"/>
      <c r="AD47" s="7"/>
      <c r="AE47" s="7"/>
      <c r="AF47" s="7"/>
      <c r="AG47" s="7"/>
      <c r="AH47" s="7"/>
    </row>
    <row r="48" spans="1:130" ht="72.5">
      <c r="A48" s="73"/>
      <c r="B48" s="59"/>
      <c r="C48" s="48" t="s">
        <v>153</v>
      </c>
      <c r="D48" s="10" t="s">
        <v>154</v>
      </c>
      <c r="E48" s="14">
        <v>2</v>
      </c>
      <c r="F48" s="9" t="s">
        <v>155</v>
      </c>
      <c r="G48" s="6" t="s">
        <v>141</v>
      </c>
      <c r="H48" s="61"/>
      <c r="I48" s="62"/>
      <c r="J48" s="62"/>
      <c r="K48" s="63"/>
      <c r="L48" s="61">
        <v>1</v>
      </c>
      <c r="M48" s="62"/>
      <c r="N48" s="62"/>
      <c r="O48" s="63"/>
      <c r="P48" s="61">
        <v>1</v>
      </c>
      <c r="Q48" s="62"/>
      <c r="R48" s="62"/>
      <c r="S48" s="63"/>
      <c r="T48" s="7">
        <f t="shared" si="0"/>
        <v>2</v>
      </c>
      <c r="U48" s="7"/>
      <c r="V48" s="7"/>
      <c r="W48" s="7"/>
      <c r="X48" s="7"/>
      <c r="Y48" s="7"/>
      <c r="Z48" s="7"/>
      <c r="AA48" s="7"/>
      <c r="AB48" s="7"/>
      <c r="AC48" s="7"/>
      <c r="AD48" s="7"/>
      <c r="AE48" s="7"/>
      <c r="AF48" s="7"/>
      <c r="AG48" s="7"/>
      <c r="AH48" s="7"/>
    </row>
    <row r="49" spans="1:130" ht="58">
      <c r="A49" s="73"/>
      <c r="B49" s="60"/>
      <c r="C49" s="48" t="s">
        <v>156</v>
      </c>
      <c r="D49" s="10" t="s">
        <v>263</v>
      </c>
      <c r="E49" s="14">
        <v>1</v>
      </c>
      <c r="F49" s="9" t="s">
        <v>261</v>
      </c>
      <c r="G49" s="6" t="s">
        <v>157</v>
      </c>
      <c r="H49" s="61"/>
      <c r="I49" s="62"/>
      <c r="J49" s="62"/>
      <c r="K49" s="63"/>
      <c r="L49" s="61"/>
      <c r="M49" s="62"/>
      <c r="N49" s="62"/>
      <c r="O49" s="63"/>
      <c r="P49" s="61">
        <v>1</v>
      </c>
      <c r="Q49" s="62"/>
      <c r="R49" s="62"/>
      <c r="S49" s="63"/>
      <c r="T49" s="7">
        <f t="shared" si="0"/>
        <v>1</v>
      </c>
      <c r="U49" s="7"/>
      <c r="V49" s="7"/>
      <c r="W49" s="7"/>
      <c r="X49" s="7"/>
      <c r="Y49" s="7"/>
      <c r="Z49" s="7"/>
      <c r="AA49" s="7"/>
      <c r="AB49" s="7"/>
      <c r="AC49" s="7"/>
      <c r="AD49" s="7"/>
      <c r="AE49" s="7"/>
      <c r="AF49" s="7"/>
      <c r="AG49" s="7"/>
      <c r="AH49" s="7"/>
    </row>
    <row r="50" spans="1:130" s="29" customFormat="1" ht="102" customHeight="1">
      <c r="A50" s="73"/>
      <c r="B50" s="64" t="s">
        <v>158</v>
      </c>
      <c r="C50" s="31" t="s">
        <v>159</v>
      </c>
      <c r="D50" s="10" t="s">
        <v>205</v>
      </c>
      <c r="E50" s="14">
        <v>3</v>
      </c>
      <c r="F50" s="9" t="s">
        <v>206</v>
      </c>
      <c r="G50" s="9" t="s">
        <v>160</v>
      </c>
      <c r="H50" s="61"/>
      <c r="I50" s="62"/>
      <c r="J50" s="62"/>
      <c r="K50" s="63"/>
      <c r="L50" s="61">
        <v>2</v>
      </c>
      <c r="M50" s="62"/>
      <c r="N50" s="62"/>
      <c r="O50" s="63"/>
      <c r="P50" s="61">
        <v>1</v>
      </c>
      <c r="Q50" s="62"/>
      <c r="R50" s="62"/>
      <c r="S50" s="63"/>
      <c r="T50" s="30">
        <f t="shared" si="0"/>
        <v>3</v>
      </c>
      <c r="U50" s="30"/>
      <c r="V50" s="30"/>
      <c r="W50" s="30"/>
      <c r="X50" s="30"/>
      <c r="Y50" s="30"/>
      <c r="Z50" s="30"/>
      <c r="AA50" s="30"/>
      <c r="AB50" s="30"/>
      <c r="AC50" s="30"/>
      <c r="AD50" s="30"/>
      <c r="AE50" s="30"/>
      <c r="AF50" s="30"/>
      <c r="AG50" s="30"/>
      <c r="AH50" s="30"/>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row>
    <row r="51" spans="1:130" s="29" customFormat="1" ht="102" customHeight="1">
      <c r="A51" s="73"/>
      <c r="B51" s="60"/>
      <c r="C51" s="31" t="s">
        <v>239</v>
      </c>
      <c r="D51" s="10" t="s">
        <v>231</v>
      </c>
      <c r="E51" s="14">
        <v>4</v>
      </c>
      <c r="F51" s="9" t="s">
        <v>207</v>
      </c>
      <c r="G51" s="9" t="s">
        <v>208</v>
      </c>
      <c r="H51" s="61"/>
      <c r="I51" s="62"/>
      <c r="J51" s="62"/>
      <c r="K51" s="63"/>
      <c r="L51" s="61"/>
      <c r="M51" s="62"/>
      <c r="N51" s="62"/>
      <c r="O51" s="63"/>
      <c r="P51" s="61">
        <v>4</v>
      </c>
      <c r="Q51" s="62"/>
      <c r="R51" s="62"/>
      <c r="S51" s="63"/>
      <c r="T51" s="30"/>
      <c r="U51" s="30"/>
      <c r="V51" s="30"/>
      <c r="W51" s="30"/>
      <c r="X51" s="30"/>
      <c r="Y51" s="30"/>
      <c r="Z51" s="30"/>
      <c r="AA51" s="30"/>
      <c r="AB51" s="30"/>
      <c r="AC51" s="30"/>
      <c r="AD51" s="30"/>
      <c r="AE51" s="30"/>
      <c r="AF51" s="30"/>
      <c r="AG51" s="30"/>
      <c r="AH51" s="30"/>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row>
    <row r="52" spans="1:130" s="29" customFormat="1" ht="102" customHeight="1">
      <c r="A52" s="73"/>
      <c r="B52" s="31" t="s">
        <v>185</v>
      </c>
      <c r="C52" s="31" t="s">
        <v>161</v>
      </c>
      <c r="D52" s="45" t="s">
        <v>133</v>
      </c>
      <c r="E52" s="46">
        <v>1</v>
      </c>
      <c r="F52" s="42" t="s">
        <v>212</v>
      </c>
      <c r="G52" s="42" t="s">
        <v>131</v>
      </c>
      <c r="H52" s="61"/>
      <c r="I52" s="62"/>
      <c r="J52" s="62"/>
      <c r="K52" s="63"/>
      <c r="L52" s="61"/>
      <c r="M52" s="62"/>
      <c r="N52" s="62"/>
      <c r="O52" s="63"/>
      <c r="P52" s="61">
        <v>4</v>
      </c>
      <c r="Q52" s="62"/>
      <c r="R52" s="62"/>
      <c r="S52" s="63"/>
      <c r="T52" s="30"/>
      <c r="U52" s="30"/>
      <c r="V52" s="30"/>
      <c r="W52" s="30"/>
      <c r="X52" s="30"/>
      <c r="Y52" s="30"/>
      <c r="Z52" s="30"/>
      <c r="AA52" s="30"/>
      <c r="AB52" s="30"/>
      <c r="AC52" s="30"/>
      <c r="AD52" s="30"/>
      <c r="AE52" s="30"/>
      <c r="AF52" s="30"/>
      <c r="AG52" s="30"/>
      <c r="AH52" s="30"/>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row>
    <row r="53" spans="1:130" ht="43.5">
      <c r="A53" s="72" t="s">
        <v>162</v>
      </c>
      <c r="B53" s="20" t="s">
        <v>163</v>
      </c>
      <c r="C53" s="37" t="s">
        <v>164</v>
      </c>
      <c r="D53" s="10" t="s">
        <v>165</v>
      </c>
      <c r="E53" s="11">
        <v>1</v>
      </c>
      <c r="F53" s="9" t="s">
        <v>186</v>
      </c>
      <c r="G53" s="6" t="s">
        <v>157</v>
      </c>
      <c r="H53" s="61"/>
      <c r="I53" s="62"/>
      <c r="J53" s="62"/>
      <c r="K53" s="63"/>
      <c r="L53" s="61">
        <v>1</v>
      </c>
      <c r="M53" s="62"/>
      <c r="N53" s="62"/>
      <c r="O53" s="63"/>
      <c r="P53" s="61"/>
      <c r="Q53" s="62"/>
      <c r="R53" s="62"/>
      <c r="S53" s="63"/>
      <c r="T53" s="7">
        <f t="shared" ref="T53:T63" si="1">SUM(H53:S53)</f>
        <v>1</v>
      </c>
      <c r="U53" s="7"/>
      <c r="V53" s="7"/>
      <c r="W53" s="7"/>
      <c r="X53" s="7"/>
      <c r="Y53" s="7"/>
      <c r="Z53" s="7"/>
      <c r="AA53" s="7"/>
      <c r="AB53" s="7"/>
      <c r="AC53" s="7"/>
      <c r="AD53" s="7"/>
      <c r="AE53" s="7"/>
      <c r="AF53" s="7"/>
      <c r="AG53" s="7"/>
      <c r="AH53" s="7"/>
    </row>
    <row r="54" spans="1:130" s="43" customFormat="1" ht="58">
      <c r="A54" s="72"/>
      <c r="B54" s="38" t="s">
        <v>163</v>
      </c>
      <c r="C54" s="47" t="s">
        <v>166</v>
      </c>
      <c r="D54" s="10" t="s">
        <v>135</v>
      </c>
      <c r="E54" s="11">
        <v>2</v>
      </c>
      <c r="F54" s="9" t="s">
        <v>136</v>
      </c>
      <c r="G54" s="6" t="s">
        <v>249</v>
      </c>
      <c r="H54" s="61"/>
      <c r="I54" s="62"/>
      <c r="J54" s="62"/>
      <c r="K54" s="63"/>
      <c r="L54" s="61">
        <v>1</v>
      </c>
      <c r="M54" s="62"/>
      <c r="N54" s="62"/>
      <c r="O54" s="63"/>
      <c r="P54" s="61">
        <v>1</v>
      </c>
      <c r="Q54" s="62"/>
      <c r="R54" s="62"/>
      <c r="S54" s="63"/>
      <c r="T54" s="7">
        <f t="shared" si="1"/>
        <v>2</v>
      </c>
      <c r="U54" s="44"/>
      <c r="V54" s="44"/>
      <c r="W54" s="44"/>
      <c r="X54" s="44"/>
      <c r="Y54" s="44"/>
      <c r="Z54" s="44"/>
      <c r="AA54" s="44"/>
      <c r="AB54" s="44"/>
      <c r="AC54" s="44"/>
      <c r="AD54" s="44"/>
      <c r="AE54" s="44"/>
      <c r="AF54" s="44"/>
      <c r="AG54" s="44"/>
      <c r="AH54" s="44"/>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row>
    <row r="55" spans="1:130" ht="43.5">
      <c r="A55" s="72"/>
      <c r="B55" s="20" t="s">
        <v>163</v>
      </c>
      <c r="C55" s="47" t="s">
        <v>167</v>
      </c>
      <c r="D55" s="10" t="s">
        <v>165</v>
      </c>
      <c r="E55" s="11">
        <v>1</v>
      </c>
      <c r="F55" s="9" t="s">
        <v>168</v>
      </c>
      <c r="G55" s="6" t="s">
        <v>157</v>
      </c>
      <c r="H55" s="61"/>
      <c r="I55" s="62"/>
      <c r="J55" s="62"/>
      <c r="K55" s="63"/>
      <c r="L55" s="61"/>
      <c r="M55" s="62"/>
      <c r="N55" s="62"/>
      <c r="O55" s="63"/>
      <c r="P55" s="61">
        <v>1</v>
      </c>
      <c r="Q55" s="62"/>
      <c r="R55" s="62"/>
      <c r="S55" s="63"/>
      <c r="T55" s="7">
        <f t="shared" si="1"/>
        <v>1</v>
      </c>
      <c r="U55" s="7"/>
      <c r="V55" s="7"/>
      <c r="W55" s="7"/>
      <c r="X55" s="7"/>
      <c r="Y55" s="7"/>
      <c r="Z55" s="7"/>
      <c r="AA55" s="7"/>
      <c r="AB55" s="7"/>
      <c r="AC55" s="7"/>
      <c r="AD55" s="7"/>
      <c r="AE55" s="7"/>
      <c r="AF55" s="7"/>
      <c r="AG55" s="7"/>
      <c r="AH55" s="7"/>
    </row>
    <row r="56" spans="1:130" ht="43.5">
      <c r="A56" s="72"/>
      <c r="B56" s="20" t="s">
        <v>163</v>
      </c>
      <c r="C56" s="47" t="s">
        <v>169</v>
      </c>
      <c r="D56" s="10" t="s">
        <v>262</v>
      </c>
      <c r="E56" s="11">
        <v>1</v>
      </c>
      <c r="F56" s="9" t="s">
        <v>213</v>
      </c>
      <c r="G56" s="6" t="s">
        <v>214</v>
      </c>
      <c r="H56" s="61"/>
      <c r="I56" s="62"/>
      <c r="J56" s="62"/>
      <c r="K56" s="63"/>
      <c r="L56" s="61"/>
      <c r="M56" s="62"/>
      <c r="N56" s="62"/>
      <c r="O56" s="63"/>
      <c r="P56" s="61">
        <v>1</v>
      </c>
      <c r="Q56" s="62"/>
      <c r="R56" s="62"/>
      <c r="S56" s="63"/>
      <c r="T56" s="7">
        <f t="shared" si="1"/>
        <v>1</v>
      </c>
      <c r="U56" s="7"/>
      <c r="V56" s="7"/>
      <c r="W56" s="7"/>
      <c r="X56" s="7"/>
      <c r="Y56" s="7"/>
      <c r="Z56" s="7"/>
      <c r="AA56" s="7"/>
      <c r="AB56" s="7"/>
      <c r="AC56" s="7"/>
      <c r="AD56" s="7"/>
      <c r="AE56" s="7"/>
      <c r="AF56" s="7"/>
      <c r="AG56" s="7"/>
      <c r="AH56" s="7"/>
    </row>
    <row r="57" spans="1:130" ht="43.5">
      <c r="A57" s="72"/>
      <c r="B57" s="20" t="s">
        <v>163</v>
      </c>
      <c r="C57" s="47" t="s">
        <v>170</v>
      </c>
      <c r="D57" s="10" t="s">
        <v>171</v>
      </c>
      <c r="E57" s="11">
        <v>1</v>
      </c>
      <c r="F57" s="9" t="s">
        <v>172</v>
      </c>
      <c r="G57" s="6" t="s">
        <v>173</v>
      </c>
      <c r="H57" s="61"/>
      <c r="I57" s="62"/>
      <c r="J57" s="62"/>
      <c r="K57" s="63"/>
      <c r="L57" s="61"/>
      <c r="M57" s="62"/>
      <c r="N57" s="62"/>
      <c r="O57" s="63"/>
      <c r="P57" s="61">
        <v>1</v>
      </c>
      <c r="Q57" s="62"/>
      <c r="R57" s="62"/>
      <c r="S57" s="63"/>
      <c r="T57" s="7">
        <f t="shared" si="1"/>
        <v>1</v>
      </c>
      <c r="U57" s="7"/>
      <c r="V57" s="7"/>
      <c r="W57" s="7"/>
      <c r="X57" s="7"/>
      <c r="Y57" s="7"/>
      <c r="Z57" s="7"/>
      <c r="AA57" s="7"/>
      <c r="AB57" s="7"/>
      <c r="AC57" s="7"/>
      <c r="AD57" s="7"/>
      <c r="AE57" s="7"/>
      <c r="AF57" s="7"/>
      <c r="AG57" s="7"/>
      <c r="AH57" s="7"/>
    </row>
    <row r="58" spans="1:130" ht="136" customHeight="1">
      <c r="A58" s="72"/>
      <c r="B58" s="20" t="s">
        <v>163</v>
      </c>
      <c r="C58" s="47" t="s">
        <v>174</v>
      </c>
      <c r="D58" s="10" t="s">
        <v>215</v>
      </c>
      <c r="E58" s="11">
        <v>4</v>
      </c>
      <c r="F58" s="9" t="s">
        <v>216</v>
      </c>
      <c r="G58" s="6" t="s">
        <v>217</v>
      </c>
      <c r="H58" s="61"/>
      <c r="I58" s="62"/>
      <c r="J58" s="62"/>
      <c r="K58" s="63"/>
      <c r="L58" s="61"/>
      <c r="M58" s="62"/>
      <c r="N58" s="62"/>
      <c r="O58" s="63"/>
      <c r="P58" s="61">
        <v>4</v>
      </c>
      <c r="Q58" s="62"/>
      <c r="R58" s="62"/>
      <c r="S58" s="63"/>
      <c r="T58" s="7">
        <f t="shared" si="1"/>
        <v>4</v>
      </c>
      <c r="U58" s="7"/>
      <c r="V58" s="7"/>
      <c r="W58" s="7"/>
      <c r="X58" s="7"/>
      <c r="Y58" s="7"/>
      <c r="Z58" s="7"/>
      <c r="AA58" s="7"/>
      <c r="AB58" s="7"/>
      <c r="AC58" s="7"/>
      <c r="AD58" s="7"/>
      <c r="AE58" s="7"/>
      <c r="AF58" s="7"/>
      <c r="AG58" s="7"/>
      <c r="AH58" s="7"/>
    </row>
    <row r="59" spans="1:130" ht="58">
      <c r="A59" s="72"/>
      <c r="B59" s="20" t="s">
        <v>163</v>
      </c>
      <c r="C59" s="47" t="s">
        <v>241</v>
      </c>
      <c r="D59" s="10" t="s">
        <v>218</v>
      </c>
      <c r="E59" s="11">
        <v>1</v>
      </c>
      <c r="F59" s="9" t="s">
        <v>219</v>
      </c>
      <c r="G59" s="6" t="s">
        <v>198</v>
      </c>
      <c r="H59" s="61"/>
      <c r="I59" s="62"/>
      <c r="J59" s="62"/>
      <c r="K59" s="63"/>
      <c r="L59" s="61"/>
      <c r="M59" s="62"/>
      <c r="N59" s="62"/>
      <c r="O59" s="63"/>
      <c r="P59" s="61">
        <v>1</v>
      </c>
      <c r="Q59" s="62"/>
      <c r="R59" s="62"/>
      <c r="S59" s="63"/>
      <c r="T59" s="7">
        <f t="shared" si="1"/>
        <v>1</v>
      </c>
      <c r="U59" s="7"/>
      <c r="V59" s="7"/>
      <c r="W59" s="7"/>
      <c r="X59" s="7"/>
      <c r="Y59" s="7"/>
      <c r="Z59" s="7"/>
      <c r="AA59" s="7"/>
      <c r="AB59" s="7"/>
      <c r="AC59" s="7"/>
      <c r="AD59" s="7"/>
      <c r="AE59" s="7"/>
      <c r="AF59" s="7"/>
      <c r="AG59" s="7"/>
      <c r="AH59" s="7"/>
    </row>
    <row r="60" spans="1:130" ht="29">
      <c r="A60" s="72"/>
      <c r="B60" s="20" t="s">
        <v>163</v>
      </c>
      <c r="C60" s="47" t="s">
        <v>175</v>
      </c>
      <c r="D60" s="10" t="s">
        <v>220</v>
      </c>
      <c r="E60" s="11">
        <v>1</v>
      </c>
      <c r="F60" s="9" t="s">
        <v>221</v>
      </c>
      <c r="G60" s="6" t="s">
        <v>258</v>
      </c>
      <c r="H60" s="61"/>
      <c r="I60" s="62"/>
      <c r="J60" s="62"/>
      <c r="K60" s="63"/>
      <c r="L60" s="61"/>
      <c r="M60" s="62"/>
      <c r="N60" s="62"/>
      <c r="O60" s="63"/>
      <c r="P60" s="61">
        <v>1</v>
      </c>
      <c r="Q60" s="62"/>
      <c r="R60" s="62"/>
      <c r="S60" s="63"/>
      <c r="T60" s="7">
        <f t="shared" si="1"/>
        <v>1</v>
      </c>
      <c r="U60" s="7"/>
      <c r="V60" s="7"/>
      <c r="W60" s="7"/>
      <c r="X60" s="7"/>
      <c r="Y60" s="7"/>
      <c r="Z60" s="7"/>
      <c r="AA60" s="7"/>
      <c r="AB60" s="7"/>
      <c r="AC60" s="7"/>
      <c r="AD60" s="7"/>
      <c r="AE60" s="7"/>
      <c r="AF60" s="7"/>
      <c r="AG60" s="7"/>
      <c r="AH60" s="7"/>
    </row>
    <row r="61" spans="1:130" ht="58">
      <c r="A61" s="72"/>
      <c r="B61" s="20" t="s">
        <v>163</v>
      </c>
      <c r="C61" s="47" t="s">
        <v>176</v>
      </c>
      <c r="D61" s="10" t="s">
        <v>178</v>
      </c>
      <c r="E61" s="11">
        <v>1</v>
      </c>
      <c r="F61" s="9" t="s">
        <v>187</v>
      </c>
      <c r="G61" s="6" t="s">
        <v>157</v>
      </c>
      <c r="H61" s="61"/>
      <c r="I61" s="62"/>
      <c r="J61" s="62"/>
      <c r="K61" s="63"/>
      <c r="L61" s="61"/>
      <c r="M61" s="62"/>
      <c r="N61" s="62"/>
      <c r="O61" s="63"/>
      <c r="P61" s="61">
        <v>1</v>
      </c>
      <c r="Q61" s="62"/>
      <c r="R61" s="62"/>
      <c r="S61" s="63"/>
      <c r="T61" s="7">
        <f t="shared" si="1"/>
        <v>1</v>
      </c>
      <c r="U61" s="7"/>
      <c r="V61" s="7"/>
      <c r="W61" s="7"/>
      <c r="X61" s="7"/>
      <c r="Y61" s="7"/>
      <c r="Z61" s="7"/>
      <c r="AA61" s="7"/>
      <c r="AB61" s="7"/>
      <c r="AC61" s="7"/>
      <c r="AD61" s="7"/>
      <c r="AE61" s="7"/>
      <c r="AF61" s="7"/>
      <c r="AG61" s="7"/>
      <c r="AH61" s="7"/>
    </row>
    <row r="62" spans="1:130" ht="69" customHeight="1">
      <c r="A62" s="72"/>
      <c r="B62" s="20" t="s">
        <v>163</v>
      </c>
      <c r="C62" s="47" t="s">
        <v>177</v>
      </c>
      <c r="D62" s="10" t="s">
        <v>205</v>
      </c>
      <c r="E62" s="11">
        <v>3</v>
      </c>
      <c r="F62" s="9" t="s">
        <v>222</v>
      </c>
      <c r="G62" s="6" t="s">
        <v>180</v>
      </c>
      <c r="H62" s="61">
        <v>1</v>
      </c>
      <c r="I62" s="62"/>
      <c r="J62" s="62"/>
      <c r="K62" s="63"/>
      <c r="L62" s="61">
        <v>1</v>
      </c>
      <c r="M62" s="62"/>
      <c r="N62" s="62"/>
      <c r="O62" s="63"/>
      <c r="P62" s="61">
        <v>1</v>
      </c>
      <c r="Q62" s="62"/>
      <c r="R62" s="62"/>
      <c r="S62" s="63"/>
      <c r="T62" s="7">
        <f t="shared" si="1"/>
        <v>3</v>
      </c>
      <c r="U62" s="7"/>
      <c r="V62" s="7"/>
      <c r="W62" s="7"/>
      <c r="X62" s="7"/>
      <c r="Y62" s="7"/>
      <c r="Z62" s="7"/>
      <c r="AA62" s="7"/>
      <c r="AB62" s="7"/>
      <c r="AC62" s="7"/>
      <c r="AD62" s="7"/>
      <c r="AE62" s="7"/>
      <c r="AF62" s="7"/>
      <c r="AG62" s="7"/>
      <c r="AH62" s="7"/>
    </row>
    <row r="63" spans="1:130" ht="58">
      <c r="A63" s="72"/>
      <c r="B63" s="20" t="s">
        <v>163</v>
      </c>
      <c r="C63" s="47" t="s">
        <v>242</v>
      </c>
      <c r="D63" s="10" t="s">
        <v>223</v>
      </c>
      <c r="E63" s="11">
        <v>1</v>
      </c>
      <c r="F63" s="9" t="s">
        <v>224</v>
      </c>
      <c r="G63" s="9" t="s">
        <v>259</v>
      </c>
      <c r="H63" s="61"/>
      <c r="I63" s="62"/>
      <c r="J63" s="62"/>
      <c r="K63" s="63"/>
      <c r="L63" s="61">
        <v>1</v>
      </c>
      <c r="M63" s="62"/>
      <c r="N63" s="62"/>
      <c r="O63" s="63"/>
      <c r="P63" s="61">
        <v>1</v>
      </c>
      <c r="Q63" s="62"/>
      <c r="R63" s="62"/>
      <c r="S63" s="63"/>
      <c r="T63" s="49">
        <f t="shared" si="1"/>
        <v>2</v>
      </c>
      <c r="U63" s="7"/>
      <c r="V63" s="7"/>
      <c r="W63" s="7"/>
      <c r="X63" s="7"/>
      <c r="Y63" s="7"/>
      <c r="Z63" s="7"/>
      <c r="AA63" s="7"/>
      <c r="AB63" s="7"/>
      <c r="AC63" s="7"/>
      <c r="AD63" s="7"/>
      <c r="AE63" s="7"/>
      <c r="AF63" s="7"/>
      <c r="AG63" s="7"/>
      <c r="AH63" s="7"/>
    </row>
    <row r="64" spans="1:130" ht="43.5">
      <c r="A64" s="72"/>
      <c r="B64" s="36" t="s">
        <v>163</v>
      </c>
      <c r="C64" s="47" t="s">
        <v>179</v>
      </c>
      <c r="D64" s="10" t="s">
        <v>181</v>
      </c>
      <c r="E64" s="11">
        <v>1</v>
      </c>
      <c r="F64" s="9" t="s">
        <v>182</v>
      </c>
      <c r="G64" s="6" t="s">
        <v>255</v>
      </c>
      <c r="H64" s="61"/>
      <c r="I64" s="62"/>
      <c r="J64" s="62"/>
      <c r="K64" s="63"/>
      <c r="L64" s="61"/>
      <c r="M64" s="62"/>
      <c r="N64" s="62"/>
      <c r="O64" s="63"/>
      <c r="P64" s="61">
        <v>1</v>
      </c>
      <c r="Q64" s="62"/>
      <c r="R64" s="62"/>
      <c r="S64" s="63"/>
      <c r="T64" s="7">
        <f>SUM(H64:S64)</f>
        <v>1</v>
      </c>
      <c r="U64" s="7"/>
      <c r="V64" s="7"/>
      <c r="W64" s="7"/>
      <c r="X64" s="7"/>
      <c r="Y64" s="7"/>
      <c r="Z64" s="7"/>
      <c r="AA64" s="7"/>
      <c r="AB64" s="7"/>
      <c r="AC64" s="7"/>
      <c r="AD64" s="7"/>
      <c r="AE64" s="7"/>
      <c r="AF64" s="7"/>
      <c r="AG64" s="7"/>
      <c r="AH64" s="7"/>
    </row>
    <row r="68" spans="4:4" ht="18" customHeight="1">
      <c r="D68" s="24"/>
    </row>
    <row r="69" spans="4:4" ht="18" customHeight="1">
      <c r="D69" s="24"/>
    </row>
    <row r="70" spans="4:4" ht="18" customHeight="1">
      <c r="D70" s="24"/>
    </row>
    <row r="71" spans="4:4" ht="18" customHeight="1">
      <c r="D71" s="24"/>
    </row>
    <row r="72" spans="4:4" ht="18" customHeight="1">
      <c r="D72" s="24"/>
    </row>
    <row r="73" spans="4:4" ht="18" customHeight="1">
      <c r="D73" s="24"/>
    </row>
    <row r="74" spans="4:4" ht="18" customHeight="1">
      <c r="D74" s="24"/>
    </row>
    <row r="75" spans="4:4" ht="18" customHeight="1">
      <c r="D75" s="24"/>
    </row>
    <row r="76" spans="4:4" ht="18" customHeight="1">
      <c r="D76" s="24"/>
    </row>
    <row r="77" spans="4:4" ht="18" customHeight="1">
      <c r="D77" s="24"/>
    </row>
    <row r="78" spans="4:4" ht="18" customHeight="1">
      <c r="D78" s="24"/>
    </row>
    <row r="79" spans="4:4" ht="18" customHeight="1">
      <c r="D79" s="24"/>
    </row>
    <row r="80" spans="4:4" ht="18" customHeight="1">
      <c r="D80" s="24"/>
    </row>
    <row r="81" spans="4:4" ht="18" customHeight="1">
      <c r="D81" s="24"/>
    </row>
    <row r="82" spans="4:4" ht="18" customHeight="1">
      <c r="D82" s="24"/>
    </row>
  </sheetData>
  <dataConsolidate/>
  <mergeCells count="210">
    <mergeCell ref="H64:K64"/>
    <mergeCell ref="L64:O64"/>
    <mergeCell ref="P64:S64"/>
    <mergeCell ref="H63:K63"/>
    <mergeCell ref="L63:O63"/>
    <mergeCell ref="P63:S63"/>
    <mergeCell ref="H61:K61"/>
    <mergeCell ref="L61:O61"/>
    <mergeCell ref="P61:S61"/>
    <mergeCell ref="H62:K62"/>
    <mergeCell ref="L62:O62"/>
    <mergeCell ref="P62:S62"/>
    <mergeCell ref="H60:K60"/>
    <mergeCell ref="L60:O60"/>
    <mergeCell ref="P60:S60"/>
    <mergeCell ref="H59:K59"/>
    <mergeCell ref="L59:O59"/>
    <mergeCell ref="P59:S59"/>
    <mergeCell ref="H57:K57"/>
    <mergeCell ref="L57:O57"/>
    <mergeCell ref="P57:S57"/>
    <mergeCell ref="H58:K58"/>
    <mergeCell ref="L58:O58"/>
    <mergeCell ref="P58:S58"/>
    <mergeCell ref="H55:K55"/>
    <mergeCell ref="L55:O55"/>
    <mergeCell ref="P55:S55"/>
    <mergeCell ref="H56:K56"/>
    <mergeCell ref="L56:O56"/>
    <mergeCell ref="P56:S56"/>
    <mergeCell ref="H53:K53"/>
    <mergeCell ref="L53:O53"/>
    <mergeCell ref="P53:S53"/>
    <mergeCell ref="H54:K54"/>
    <mergeCell ref="L54:O54"/>
    <mergeCell ref="P54:S54"/>
    <mergeCell ref="H52:K52"/>
    <mergeCell ref="L52:O52"/>
    <mergeCell ref="P52:S52"/>
    <mergeCell ref="H49:K49"/>
    <mergeCell ref="L49:O49"/>
    <mergeCell ref="P49:S49"/>
    <mergeCell ref="H50:K50"/>
    <mergeCell ref="L50:O50"/>
    <mergeCell ref="P50:S50"/>
    <mergeCell ref="H47:K47"/>
    <mergeCell ref="L47:O47"/>
    <mergeCell ref="P47:S47"/>
    <mergeCell ref="H48:K48"/>
    <mergeCell ref="L48:O48"/>
    <mergeCell ref="P48:S48"/>
    <mergeCell ref="H45:K45"/>
    <mergeCell ref="L45:O45"/>
    <mergeCell ref="P45:S45"/>
    <mergeCell ref="H46:K46"/>
    <mergeCell ref="L46:O46"/>
    <mergeCell ref="P46:S46"/>
    <mergeCell ref="H43:K43"/>
    <mergeCell ref="L43:O43"/>
    <mergeCell ref="P43:S43"/>
    <mergeCell ref="H44:K44"/>
    <mergeCell ref="L44:O44"/>
    <mergeCell ref="P44:S44"/>
    <mergeCell ref="H41:K41"/>
    <mergeCell ref="L41:O41"/>
    <mergeCell ref="P41:S41"/>
    <mergeCell ref="H42:K42"/>
    <mergeCell ref="L42:O42"/>
    <mergeCell ref="P42:S42"/>
    <mergeCell ref="H38:K38"/>
    <mergeCell ref="L38:O38"/>
    <mergeCell ref="P38:S38"/>
    <mergeCell ref="H40:K40"/>
    <mergeCell ref="L40:O40"/>
    <mergeCell ref="P40:S40"/>
    <mergeCell ref="H36:K36"/>
    <mergeCell ref="L36:O36"/>
    <mergeCell ref="P36:S36"/>
    <mergeCell ref="H37:K37"/>
    <mergeCell ref="L37:O37"/>
    <mergeCell ref="P37:S37"/>
    <mergeCell ref="H39:K39"/>
    <mergeCell ref="L39:O39"/>
    <mergeCell ref="P39:S39"/>
    <mergeCell ref="H34:K34"/>
    <mergeCell ref="L34:O34"/>
    <mergeCell ref="P34:S34"/>
    <mergeCell ref="H35:K35"/>
    <mergeCell ref="L35:O35"/>
    <mergeCell ref="P35:S35"/>
    <mergeCell ref="H32:K32"/>
    <mergeCell ref="L32:O32"/>
    <mergeCell ref="P32:S32"/>
    <mergeCell ref="H33:K33"/>
    <mergeCell ref="L33:O33"/>
    <mergeCell ref="P33:S33"/>
    <mergeCell ref="H30:K30"/>
    <mergeCell ref="L30:O30"/>
    <mergeCell ref="P30:S30"/>
    <mergeCell ref="H31:K31"/>
    <mergeCell ref="L31:O31"/>
    <mergeCell ref="P31:S31"/>
    <mergeCell ref="H28:K28"/>
    <mergeCell ref="L28:O28"/>
    <mergeCell ref="P28:S28"/>
    <mergeCell ref="H29:K29"/>
    <mergeCell ref="L29:O29"/>
    <mergeCell ref="P29:S29"/>
    <mergeCell ref="H26:K26"/>
    <mergeCell ref="L26:O26"/>
    <mergeCell ref="P26:S26"/>
    <mergeCell ref="H27:K27"/>
    <mergeCell ref="L27:O27"/>
    <mergeCell ref="P27:S27"/>
    <mergeCell ref="H24:K24"/>
    <mergeCell ref="L24:O24"/>
    <mergeCell ref="P24:S24"/>
    <mergeCell ref="H25:K25"/>
    <mergeCell ref="L25:O25"/>
    <mergeCell ref="P25:S25"/>
    <mergeCell ref="H22:K22"/>
    <mergeCell ref="L22:O22"/>
    <mergeCell ref="P22:S22"/>
    <mergeCell ref="H23:K23"/>
    <mergeCell ref="L23:O23"/>
    <mergeCell ref="P23:S23"/>
    <mergeCell ref="H20:K20"/>
    <mergeCell ref="L20:O20"/>
    <mergeCell ref="P20:S20"/>
    <mergeCell ref="H21:K21"/>
    <mergeCell ref="L21:O21"/>
    <mergeCell ref="P21:S21"/>
    <mergeCell ref="P12:S12"/>
    <mergeCell ref="H13:K13"/>
    <mergeCell ref="L13:O13"/>
    <mergeCell ref="P13:S13"/>
    <mergeCell ref="H18:K18"/>
    <mergeCell ref="L18:O18"/>
    <mergeCell ref="P18:S18"/>
    <mergeCell ref="H19:K19"/>
    <mergeCell ref="L19:O19"/>
    <mergeCell ref="P19:S19"/>
    <mergeCell ref="H16:K16"/>
    <mergeCell ref="L16:O16"/>
    <mergeCell ref="P16:S16"/>
    <mergeCell ref="H17:K17"/>
    <mergeCell ref="L17:O17"/>
    <mergeCell ref="P17:S17"/>
    <mergeCell ref="U4:AF4"/>
    <mergeCell ref="T4:T5"/>
    <mergeCell ref="H10:K10"/>
    <mergeCell ref="L10:O10"/>
    <mergeCell ref="P10:S10"/>
    <mergeCell ref="H11:K11"/>
    <mergeCell ref="L11:O11"/>
    <mergeCell ref="P11:S11"/>
    <mergeCell ref="H8:K8"/>
    <mergeCell ref="L8:O8"/>
    <mergeCell ref="P8:S8"/>
    <mergeCell ref="H9:K9"/>
    <mergeCell ref="L9:O9"/>
    <mergeCell ref="P9:S9"/>
    <mergeCell ref="A53:A64"/>
    <mergeCell ref="G4:G5"/>
    <mergeCell ref="B26:B30"/>
    <mergeCell ref="B31:B32"/>
    <mergeCell ref="B42:B44"/>
    <mergeCell ref="H4:S4"/>
    <mergeCell ref="A6:A10"/>
    <mergeCell ref="A11:A13"/>
    <mergeCell ref="H5:K5"/>
    <mergeCell ref="L5:O5"/>
    <mergeCell ref="P5:S5"/>
    <mergeCell ref="A14:A25"/>
    <mergeCell ref="A26:A41"/>
    <mergeCell ref="B33:B34"/>
    <mergeCell ref="B35:B37"/>
    <mergeCell ref="H6:K6"/>
    <mergeCell ref="L6:O6"/>
    <mergeCell ref="P6:S6"/>
    <mergeCell ref="H7:K7"/>
    <mergeCell ref="L7:O7"/>
    <mergeCell ref="P7:S7"/>
    <mergeCell ref="H14:K14"/>
    <mergeCell ref="L14:O14"/>
    <mergeCell ref="P14:S14"/>
    <mergeCell ref="A2:T2"/>
    <mergeCell ref="A1:T1"/>
    <mergeCell ref="B38:B41"/>
    <mergeCell ref="H51:K51"/>
    <mergeCell ref="L51:O51"/>
    <mergeCell ref="P51:S51"/>
    <mergeCell ref="B50:B51"/>
    <mergeCell ref="B47:B49"/>
    <mergeCell ref="A3:F3"/>
    <mergeCell ref="A4:A5"/>
    <mergeCell ref="B4:B5"/>
    <mergeCell ref="C4:C5"/>
    <mergeCell ref="D4:D5"/>
    <mergeCell ref="E4:E5"/>
    <mergeCell ref="F4:F5"/>
    <mergeCell ref="B14:B18"/>
    <mergeCell ref="B19:B23"/>
    <mergeCell ref="B11:B13"/>
    <mergeCell ref="A42:A52"/>
    <mergeCell ref="H15:K15"/>
    <mergeCell ref="L15:O15"/>
    <mergeCell ref="P15:S15"/>
    <mergeCell ref="H12:K12"/>
    <mergeCell ref="L12:O12"/>
  </mergeCells>
  <phoneticPr fontId="0" type="noConversion"/>
  <conditionalFormatting sqref="P6:P38 H6:H38 L7:L38 L52:L64 H52:H64 P52:P64 T6:T45 P40:P50 H40:H50 L40:L50 T47:T64">
    <cfRule type="cellIs" dxfId="17" priority="37" stopIfTrue="1" operator="lessThan">
      <formula>1</formula>
    </cfRule>
    <cfRule type="cellIs" dxfId="16" priority="38" stopIfTrue="1" operator="greaterThanOrEqual">
      <formula>1</formula>
    </cfRule>
  </conditionalFormatting>
  <conditionalFormatting sqref="U6 U7:AF64">
    <cfRule type="cellIs" dxfId="15" priority="33" stopIfTrue="1" operator="equal">
      <formula>$T$6</formula>
    </cfRule>
    <cfRule type="cellIs" dxfId="14" priority="34" stopIfTrue="1" operator="lessThan">
      <formula>$T$6</formula>
    </cfRule>
    <cfRule type="cellIs" dxfId="13" priority="35" stopIfTrue="1" operator="greaterThan">
      <formula>$T$6</formula>
    </cfRule>
    <cfRule type="cellIs" dxfId="12" priority="36" stopIfTrue="1" operator="equal">
      <formula>$H$6</formula>
    </cfRule>
  </conditionalFormatting>
  <conditionalFormatting sqref="V6:AF6">
    <cfRule type="cellIs" dxfId="11" priority="29" stopIfTrue="1" operator="equal">
      <formula>$T$6</formula>
    </cfRule>
    <cfRule type="cellIs" dxfId="10" priority="30" stopIfTrue="1" operator="lessThan">
      <formula>$T$6</formula>
    </cfRule>
    <cfRule type="cellIs" dxfId="9" priority="31" stopIfTrue="1" operator="greaterThan">
      <formula>$T$6</formula>
    </cfRule>
    <cfRule type="cellIs" dxfId="8" priority="32" stopIfTrue="1" operator="equal">
      <formula>$H$6</formula>
    </cfRule>
  </conditionalFormatting>
  <conditionalFormatting sqref="L6">
    <cfRule type="cellIs" dxfId="7" priority="15" stopIfTrue="1" operator="lessThan">
      <formula>1</formula>
    </cfRule>
    <cfRule type="cellIs" dxfId="6" priority="16" stopIfTrue="1" operator="greaterThanOrEqual">
      <formula>1</formula>
    </cfRule>
  </conditionalFormatting>
  <conditionalFormatting sqref="L51 H51 P51">
    <cfRule type="cellIs" dxfId="5" priority="5" stopIfTrue="1" operator="lessThan">
      <formula>1</formula>
    </cfRule>
    <cfRule type="cellIs" dxfId="4" priority="6" stopIfTrue="1" operator="greaterThanOrEqual">
      <formula>1</formula>
    </cfRule>
  </conditionalFormatting>
  <conditionalFormatting sqref="P39 H39 L39">
    <cfRule type="cellIs" dxfId="3" priority="3" stopIfTrue="1" operator="lessThan">
      <formula>1</formula>
    </cfRule>
    <cfRule type="cellIs" dxfId="2" priority="4" stopIfTrue="1" operator="greaterThanOrEqual">
      <formula>1</formula>
    </cfRule>
  </conditionalFormatting>
  <conditionalFormatting sqref="T46">
    <cfRule type="cellIs" dxfId="1" priority="1" stopIfTrue="1" operator="lessThan">
      <formula>1</formula>
    </cfRule>
    <cfRule type="cellIs" dxfId="0" priority="2" stopIfTrue="1" operator="greaterThanOrEqual">
      <formula>1</formula>
    </cfRule>
  </conditionalFormatting>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cb87344c-1df1-42af-b41d-5cc3239994bc">2021</A_x00f1_o>
    <Plan xmlns="cb87344c-1df1-42af-b41d-5cc3239994bc">Anticorrupción y Atención al Ciudadano</Plan>
    <_dlc_DocId xmlns="3bfbf733-a6c3-488d-a481-abc1b690c7db">AVMXRNAJRR5T-1685937636-249</_dlc_DocId>
    <_dlc_DocIdUrl xmlns="3bfbf733-a6c3-488d-a481-abc1b690c7db">
      <Url>https://www.ins.gov.co/Transparencia/_layouts/15/DocIdRedir.aspx?ID=AVMXRNAJRR5T-1685937636-249</Url>
      <Description>AVMXRNAJRR5T-1685937636-249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E2F920D-9EAA-4A42-A5D5-2D18DC605F1F}">
  <ds:schemaRefs>
    <ds:schemaRef ds:uri="http://purl.org/dc/terms/"/>
    <ds:schemaRef ds:uri="cb87344c-1df1-42af-b41d-5cc3239994bc"/>
    <ds:schemaRef ds:uri="http://schemas.microsoft.com/office/infopath/2007/PartnerControls"/>
    <ds:schemaRef ds:uri="3bfbf733-a6c3-488d-a481-abc1b690c7db"/>
    <ds:schemaRef ds:uri="http://purl.org/dc/dcmitype/"/>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5CF53F4-A9BA-4B9D-8A1F-F1707D1CAA04}"/>
</file>

<file path=customXml/itemProps3.xml><?xml version="1.0" encoding="utf-8"?>
<ds:datastoreItem xmlns:ds="http://schemas.openxmlformats.org/officeDocument/2006/customXml" ds:itemID="{0FB492E1-3F96-4E0C-B705-B64372330556}">
  <ds:schemaRefs>
    <ds:schemaRef ds:uri="http://schemas.microsoft.com/sharepoint/v3/contenttype/forms"/>
  </ds:schemaRefs>
</ds:datastoreItem>
</file>

<file path=customXml/itemProps4.xml><?xml version="1.0" encoding="utf-8"?>
<ds:datastoreItem xmlns:ds="http://schemas.openxmlformats.org/officeDocument/2006/customXml" ds:itemID="{7449995B-085A-4332-8F48-CE9720110B4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PAAC 2021 VERSION 2.0</vt:lpstr>
      <vt:lpstr>'PAAC 2021 VERSION 2.0'!_Toc62414160</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jgonzalezg</dc:creator>
  <cp:keywords/>
  <dc:description/>
  <cp:lastModifiedBy>user</cp:lastModifiedBy>
  <cp:revision/>
  <dcterms:created xsi:type="dcterms:W3CDTF">2020-09-07T20:11:33Z</dcterms:created>
  <dcterms:modified xsi:type="dcterms:W3CDTF">2021-12-16T01:51:56Z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4b42f04c-d7f3-42a5-8570-f13c94c58a63</vt:lpwstr>
  </property>
</Properties>
</file>